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nmg.sharepoint.com/sites/teams/opleiding-en-registratie/RTS/Opleidingen vanaf 112018/FORMULIEREN/Formulieren MKA va 1-1-2021/"/>
    </mc:Choice>
  </mc:AlternateContent>
  <xr:revisionPtr revIDLastSave="20" documentId="8_{16A42732-0169-4CAE-880E-D6BC18CA8150}" xr6:coauthVersionLast="47" xr6:coauthVersionMax="47" xr10:uidLastSave="{C054FF55-8D25-4AE1-B4F4-C6AF17EDBA91}"/>
  <bookViews>
    <workbookView xWindow="3576" yWindow="17172" windowWidth="23256" windowHeight="12576" xr2:uid="{00000000-000D-0000-FFFF-FFFF00000000}"/>
  </bookViews>
  <sheets>
    <sheet name="Berekening einddatum MKA en DMO" sheetId="1" r:id="rId1"/>
  </sheets>
  <definedNames>
    <definedName name="_xlnm._FilterDatabase" localSheetId="0" hidden="1">'Berekening einddatum MKA en DMO'!$A$328:$A$334</definedName>
    <definedName name="_xlnm.Print_Area" localSheetId="0">'Berekening einddatum MKA en DMO'!$A$2:$H$45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1" l="1"/>
  <c r="G21" i="1" s="1"/>
  <c r="H21" i="1" s="1"/>
  <c r="E22" i="1"/>
  <c r="E23" i="1"/>
  <c r="E24" i="1"/>
  <c r="E25" i="1"/>
  <c r="E26" i="1"/>
  <c r="G26" i="1" s="1"/>
  <c r="E27" i="1"/>
  <c r="E28" i="1"/>
  <c r="E29" i="1"/>
  <c r="E30" i="1"/>
  <c r="E31" i="1"/>
  <c r="E32" i="1"/>
  <c r="E33" i="1"/>
  <c r="E34" i="1"/>
  <c r="G34" i="1" s="1"/>
  <c r="E35" i="1"/>
  <c r="E36" i="1"/>
  <c r="E37" i="1"/>
  <c r="E38" i="1"/>
  <c r="G38" i="1" s="1"/>
  <c r="E39" i="1"/>
  <c r="E40" i="1"/>
  <c r="G39" i="1"/>
  <c r="G25" i="1"/>
  <c r="G28" i="1"/>
  <c r="G36" i="1"/>
  <c r="G35" i="1"/>
  <c r="G37" i="1"/>
  <c r="G40" i="1"/>
  <c r="H40" i="1"/>
  <c r="H39" i="1"/>
  <c r="G22" i="1"/>
  <c r="G23" i="1"/>
  <c r="G24" i="1"/>
  <c r="H25" i="1"/>
  <c r="G27" i="1"/>
  <c r="G29" i="1"/>
  <c r="G30" i="1"/>
  <c r="G31" i="1"/>
  <c r="G32" i="1"/>
  <c r="G33" i="1"/>
  <c r="A20" i="1"/>
  <c r="E20" i="1" s="1"/>
  <c r="G20" i="1" s="1"/>
  <c r="B17" i="1"/>
  <c r="H38" i="1"/>
  <c r="H37" i="1"/>
  <c r="H36" i="1"/>
  <c r="H28" i="1"/>
  <c r="H29" i="1"/>
  <c r="H30" i="1"/>
  <c r="H31" i="1"/>
  <c r="H32" i="1"/>
  <c r="H33" i="1"/>
  <c r="H34" i="1"/>
  <c r="H35" i="1"/>
  <c r="H26" i="1"/>
  <c r="H27" i="1"/>
  <c r="H24" i="1"/>
  <c r="H22" i="1"/>
  <c r="H23" i="1"/>
  <c r="B42" i="1" l="1"/>
  <c r="D42" i="1" s="1"/>
  <c r="H20" i="1"/>
</calcChain>
</file>

<file path=xl/sharedStrings.xml><?xml version="1.0" encoding="utf-8"?>
<sst xmlns="http://schemas.openxmlformats.org/spreadsheetml/2006/main" count="28" uniqueCount="27">
  <si>
    <t>Nieuwe einddatum wordt:</t>
  </si>
  <si>
    <t xml:space="preserve">Start opleiding:                             </t>
  </si>
  <si>
    <t>Nog te volgen opleiding in mnd:</t>
  </si>
  <si>
    <t>Restant opleiding in mnd:</t>
  </si>
  <si>
    <t xml:space="preserve">Vanaf datum:                 </t>
  </si>
  <si>
    <t>Deeltijdfactor (in percentage):</t>
  </si>
  <si>
    <t>Vrijstelling in mnd:</t>
  </si>
  <si>
    <t>Verlenging in mnd:</t>
  </si>
  <si>
    <t>Onderdeel opleiding:</t>
  </si>
  <si>
    <t xml:space="preserve">Oorspronkelijke einddatum opleiding:                              </t>
  </si>
  <si>
    <t>Zwangerschapsverlof</t>
  </si>
  <si>
    <t>Ouderschapsverlof</t>
  </si>
  <si>
    <t>Onbetaald Verlof</t>
  </si>
  <si>
    <t>Geschil</t>
  </si>
  <si>
    <t>Ziekte</t>
  </si>
  <si>
    <t>Wetenschappelijk onderzoek</t>
  </si>
  <si>
    <t>Specialisme:</t>
  </si>
  <si>
    <t xml:space="preserve">Begin periode:                                                 </t>
  </si>
  <si>
    <t xml:space="preserve">Einde periode: </t>
  </si>
  <si>
    <t>Onderbreking:</t>
  </si>
  <si>
    <t>Duur in mnd:</t>
  </si>
  <si>
    <t>Effectief aantal mnd:</t>
  </si>
  <si>
    <t>Deeltijdfactor            (in percentage):</t>
  </si>
  <si>
    <t>Restant opleiding in mnd (100%):</t>
  </si>
  <si>
    <t>Bijzonder verlof</t>
  </si>
  <si>
    <t>RTS berekening nieuwe einddatum opleiding</t>
  </si>
  <si>
    <t>MKA/DMO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</si>
</sst>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 applyAlignment="1">
      <alignment horizontal="left" indent="1"/>
    </xf>
    <xf numFmtId="14" fontId="2" fillId="0" borderId="1" xfId="0" applyNumberFormat="1" applyFont="1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justify" vertical="top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 vertical="top"/>
    </xf>
    <xf numFmtId="14" fontId="2" fillId="0" borderId="0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 vertical="justify" wrapText="1"/>
    </xf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top"/>
    </xf>
    <xf numFmtId="14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5" fillId="0" borderId="0" xfId="0" applyFont="1" applyAlignment="1" applyProtection="1">
      <alignment vertical="top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wrapText="1"/>
    </xf>
    <xf numFmtId="0" fontId="4" fillId="0" borderId="1" xfId="0" applyFont="1" applyBorder="1"/>
    <xf numFmtId="2" fontId="6" fillId="0" borderId="0" xfId="0" applyNumberFormat="1" applyFont="1" applyAlignment="1">
      <alignment horizontal="center"/>
    </xf>
    <xf numFmtId="0" fontId="2" fillId="0" borderId="3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Protection="1"/>
    <xf numFmtId="0" fontId="6" fillId="0" borderId="0" xfId="0" applyFont="1" applyFill="1" applyBorder="1" applyAlignment="1">
      <alignment vertical="top"/>
    </xf>
    <xf numFmtId="0" fontId="6" fillId="0" borderId="1" xfId="0" applyFont="1" applyBorder="1" applyAlignment="1" applyProtection="1">
      <alignment vertical="top"/>
    </xf>
    <xf numFmtId="0" fontId="6" fillId="0" borderId="1" xfId="0" applyFont="1" applyBorder="1" applyProtection="1"/>
    <xf numFmtId="2" fontId="6" fillId="0" borderId="0" xfId="0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2" fontId="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top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4" fillId="0" borderId="0" xfId="0" applyFont="1" applyFill="1"/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center" indent="4"/>
    </xf>
    <xf numFmtId="0" fontId="2" fillId="0" borderId="0" xfId="0" applyFont="1" applyAlignment="1">
      <alignment vertical="center"/>
    </xf>
    <xf numFmtId="0" fontId="7" fillId="0" borderId="0" xfId="0" applyFont="1"/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1334135</xdr:colOff>
      <xdr:row>2</xdr:row>
      <xdr:rowOff>81914</xdr:rowOff>
    </xdr:from>
    <xdr:to>
      <xdr:col>8</xdr:col>
      <xdr:colOff>7902</xdr:colOff>
      <xdr:row>16</xdr:row>
      <xdr:rowOff>142875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D089186-86A3-448A-A7F1-35C449B2E5B5}"/>
            </a:ext>
          </a:extLst>
        </xdr:cNvPr>
        <xdr:cNvSpPr txBox="1"/>
      </xdr:nvSpPr>
      <xdr:spPr>
        <a:xfrm>
          <a:off x="5201285" y="481964"/>
          <a:ext cx="5731792" cy="26136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nl-NL" sz="1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Handleiding</a:t>
          </a:r>
        </a:p>
        <a:p>
          <a:pPr lvl="0"/>
          <a:endParaRPr lang="nl-NL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28600" lvl="0" indent="-228600">
            <a:buFont typeface="+mj-lt"/>
            <a:buAutoNum type="arabicPeriod"/>
          </a:pPr>
          <a: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Vul bovenaan in: specialisme, start opleiding (datum), oorspronkelijke einddatum, evt vrijstelling en evt verlenging.</a:t>
          </a:r>
          <a:b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nl-NL" sz="85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28600" lvl="0" indent="-228600">
            <a:buFont typeface="+mj-lt"/>
            <a:buAutoNum type="arabicPeriod"/>
          </a:pPr>
          <a: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 vervolgens verder met de grote tabel. Zoals u ziet is de startdatum van de opleiding hier automatisch ingevuld.</a:t>
          </a:r>
          <a:b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nl-NL" sz="8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28600" lvl="0" indent="-228600">
            <a:buFont typeface="+mj-lt"/>
            <a:buAutoNum type="arabicPeriod"/>
          </a:pPr>
          <a: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 de allereerste regel geeft u de periode aan tot de onderbreking. LET</a:t>
          </a:r>
          <a:r>
            <a:rPr lang="nl-NL" sz="85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OP! De datum van de eindperiode moet altijd gelijk zijn aan de datum van de beginperiode van de volgende regel.</a:t>
          </a:r>
        </a:p>
        <a:p>
          <a:pPr marL="228600" lvl="0" indent="-228600">
            <a:buFont typeface="+mj-lt"/>
            <a:buAutoNum type="arabicPeriod"/>
          </a:pPr>
          <a: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Vergeet de deeltijdfactor niet te vermelden in de desbetreffende kolom.</a:t>
          </a:r>
          <a:b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nl-NL" sz="8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28600" lvl="0" indent="-228600">
            <a:buFont typeface="+mj-lt"/>
            <a:buAutoNum type="arabicPeriod"/>
          </a:pPr>
          <a: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 de regels daaronder geeft u, door het invoeren van de begin-en einddatum de onderbreking aan. Vergeet niet het type onderbreking (meerkeuzelijst) en het deeltijdpercentage in te vullen in de desbetreffende kolommen.</a:t>
          </a:r>
          <a:b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nl-NL" sz="8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228600" lvl="0" indent="-228600">
            <a:lnSpc>
              <a:spcPts val="900"/>
            </a:lnSpc>
            <a:buFont typeface="+mj-lt"/>
            <a:buAutoNum type="arabicPeriod"/>
          </a:pPr>
          <a: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Vul ten slotte onderaan in de kleine tabel de “vanaf datum” in (vanaf welke datum start u weer met de opleiding) en het deeltijdpercentage.</a:t>
          </a:r>
        </a:p>
        <a:p>
          <a:pPr>
            <a:lnSpc>
              <a:spcPts val="900"/>
            </a:lnSpc>
          </a:pPr>
          <a:endParaRPr lang="nl-NL" sz="85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ts val="900"/>
            </a:lnSpc>
          </a:pPr>
          <a:r>
            <a:rPr lang="nl-NL" sz="85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Het document laat vervolgens zien wat uw nieuwe einddatum wordt</a:t>
          </a:r>
          <a:endParaRPr lang="nl-NL" sz="8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4"/>
  <sheetViews>
    <sheetView tabSelected="1" topLeftCell="A13" workbookViewId="0">
      <selection activeCell="C50" sqref="C50"/>
    </sheetView>
  </sheetViews>
  <sheetFormatPr defaultRowHeight="12.75" x14ac:dyDescent="0.2"/>
  <cols>
    <col min="1" max="1" width="31.140625" style="11" customWidth="1"/>
    <col min="2" max="2" width="26.85546875" style="11" customWidth="1"/>
    <col min="3" max="3" width="25" style="11" customWidth="1"/>
    <col min="4" max="4" width="21.85546875" style="11" customWidth="1"/>
    <col min="5" max="5" width="12.5703125" style="11" customWidth="1"/>
    <col min="6" max="6" width="13.5703125" style="12" customWidth="1"/>
    <col min="7" max="7" width="17.5703125" style="12" customWidth="1"/>
    <col min="8" max="8" width="15.28515625" style="12" customWidth="1"/>
    <col min="9" max="9" width="23.42578125" style="11" bestFit="1" customWidth="1"/>
    <col min="10" max="16384" width="9.140625" style="11"/>
  </cols>
  <sheetData>
    <row r="1" spans="1:9" ht="15.75" x14ac:dyDescent="0.2">
      <c r="B1" s="48"/>
      <c r="C1" s="48"/>
      <c r="D1" s="48"/>
      <c r="E1" s="48"/>
      <c r="F1" s="48"/>
      <c r="H1" s="11"/>
    </row>
    <row r="2" spans="1:9" ht="15.75" x14ac:dyDescent="0.25">
      <c r="B2" s="51" t="s">
        <v>25</v>
      </c>
      <c r="F2" s="11"/>
      <c r="H2" s="11"/>
    </row>
    <row r="3" spans="1:9" ht="15.75" x14ac:dyDescent="0.2">
      <c r="B3" s="48"/>
      <c r="C3" s="48"/>
      <c r="D3" s="48"/>
      <c r="E3" s="48"/>
      <c r="F3" s="48"/>
      <c r="H3" s="11"/>
    </row>
    <row r="4" spans="1:9" ht="15.75" x14ac:dyDescent="0.2">
      <c r="A4" s="50"/>
      <c r="B4" s="48"/>
      <c r="C4" s="48"/>
      <c r="D4" s="48"/>
      <c r="E4" s="48"/>
      <c r="F4" s="48"/>
      <c r="H4" s="11"/>
    </row>
    <row r="5" spans="1:9" ht="15.75" x14ac:dyDescent="0.2">
      <c r="A5" s="49"/>
      <c r="B5" s="48"/>
      <c r="C5" s="48"/>
      <c r="D5" s="48"/>
      <c r="E5" s="48"/>
      <c r="F5" s="48"/>
      <c r="H5" s="11"/>
    </row>
    <row r="6" spans="1:9" ht="15.75" x14ac:dyDescent="0.2">
      <c r="A6" s="49"/>
      <c r="B6" s="48"/>
      <c r="C6" s="48"/>
      <c r="D6" s="48"/>
      <c r="E6" s="48"/>
      <c r="F6" s="48"/>
      <c r="H6" s="11"/>
    </row>
    <row r="7" spans="1:9" ht="15.75" x14ac:dyDescent="0.2">
      <c r="A7" s="49"/>
      <c r="B7" s="48"/>
      <c r="C7" s="48"/>
      <c r="D7" s="48"/>
      <c r="E7" s="48"/>
      <c r="F7" s="48"/>
      <c r="H7" s="11"/>
    </row>
    <row r="8" spans="1:9" ht="15.75" x14ac:dyDescent="0.2">
      <c r="A8" s="49"/>
      <c r="B8" s="48"/>
      <c r="C8" s="48"/>
      <c r="D8" s="48"/>
      <c r="E8" s="48"/>
      <c r="F8" s="48"/>
      <c r="H8" s="11"/>
    </row>
    <row r="9" spans="1:9" ht="15.75" x14ac:dyDescent="0.2">
      <c r="A9" s="49"/>
      <c r="B9" s="48"/>
      <c r="C9" s="48"/>
      <c r="D9" s="48"/>
      <c r="E9" s="48"/>
      <c r="F9" s="48"/>
      <c r="H9" s="11"/>
    </row>
    <row r="10" spans="1:9" x14ac:dyDescent="0.2">
      <c r="A10" s="49"/>
    </row>
    <row r="11" spans="1:9" x14ac:dyDescent="0.2">
      <c r="A11" s="49"/>
    </row>
    <row r="12" spans="1:9" ht="12.75" customHeight="1" x14ac:dyDescent="0.2">
      <c r="A12" s="27" t="s">
        <v>16</v>
      </c>
      <c r="B12" s="55" t="s">
        <v>26</v>
      </c>
      <c r="D12" s="37"/>
      <c r="E12" s="37"/>
      <c r="F12" s="37"/>
      <c r="G12" s="37"/>
    </row>
    <row r="13" spans="1:9" ht="12.75" customHeight="1" x14ac:dyDescent="0.2">
      <c r="A13" s="10" t="s">
        <v>1</v>
      </c>
      <c r="B13" s="52"/>
      <c r="C13" s="44"/>
      <c r="D13" s="38"/>
      <c r="E13" s="39"/>
      <c r="F13" s="45"/>
      <c r="G13" s="35"/>
      <c r="I13" s="12"/>
    </row>
    <row r="14" spans="1:9" ht="14.25" customHeight="1" x14ac:dyDescent="0.2">
      <c r="A14" s="13" t="s">
        <v>9</v>
      </c>
      <c r="B14" s="52"/>
      <c r="D14" s="40"/>
      <c r="E14" s="39"/>
      <c r="F14" s="35"/>
      <c r="G14" s="35"/>
      <c r="I14" s="12"/>
    </row>
    <row r="15" spans="1:9" ht="12.75" customHeight="1" x14ac:dyDescent="0.2">
      <c r="A15" s="14" t="s">
        <v>6</v>
      </c>
      <c r="B15" s="56"/>
      <c r="D15" s="32"/>
      <c r="E15" s="39"/>
      <c r="F15" s="35"/>
      <c r="G15" s="35"/>
      <c r="I15" s="12"/>
    </row>
    <row r="16" spans="1:9" ht="12.75" customHeight="1" x14ac:dyDescent="0.2">
      <c r="A16" s="14" t="s">
        <v>7</v>
      </c>
      <c r="B16" s="56"/>
      <c r="D16" s="32"/>
      <c r="E16" s="41"/>
      <c r="F16" s="42"/>
      <c r="G16" s="35"/>
      <c r="I16" s="12"/>
    </row>
    <row r="17" spans="1:9" x14ac:dyDescent="0.2">
      <c r="A17" s="14" t="s">
        <v>2</v>
      </c>
      <c r="B17" s="25">
        <f>SUM(((B14-B13)+((B16/12)*365)-((B15/12)*365))/365)*12</f>
        <v>0</v>
      </c>
      <c r="E17" s="28"/>
      <c r="G17" s="17"/>
      <c r="I17" s="12"/>
    </row>
    <row r="18" spans="1:9" x14ac:dyDescent="0.2">
      <c r="I18" s="12"/>
    </row>
    <row r="19" spans="1:9" ht="27.75" customHeight="1" x14ac:dyDescent="0.2">
      <c r="A19" s="15" t="s">
        <v>17</v>
      </c>
      <c r="B19" s="15" t="s">
        <v>18</v>
      </c>
      <c r="C19" s="15" t="s">
        <v>19</v>
      </c>
      <c r="D19" s="43" t="s">
        <v>8</v>
      </c>
      <c r="E19" s="15" t="s">
        <v>20</v>
      </c>
      <c r="F19" s="15" t="s">
        <v>22</v>
      </c>
      <c r="G19" s="15" t="s">
        <v>21</v>
      </c>
      <c r="H19" s="15" t="s">
        <v>23</v>
      </c>
    </row>
    <row r="20" spans="1:9" x14ac:dyDescent="0.2">
      <c r="A20" s="22" t="str">
        <f>IF((B13)=0,"",B13)</f>
        <v/>
      </c>
      <c r="B20" s="53"/>
      <c r="C20" s="53"/>
      <c r="D20" s="54"/>
      <c r="E20" s="16" t="e">
        <f>IF(C20="geschil",0.47,IF(C20="wetenschappelijk onderzoek",0.47,IF(C20="zwangerschapsverlof",0.47,IF(C20="ouderschapsverlof",0.47,IF(C20="ziekte",0.47,IF(C20="onbetaald verlof",0.47,IF(C20="bijzonder verlof",0.3,SUM((B20-A20)/365) * 12)))))))</f>
        <v>#VALUE!</v>
      </c>
      <c r="F20" s="54"/>
      <c r="G20" s="16" t="e">
        <f t="shared" ref="G20:G34" si="0">(E20*F20/100)</f>
        <v>#VALUE!</v>
      </c>
      <c r="H20" s="16" t="e">
        <f>IF(ISBLANK(A20)=FALSE,SUM(B17-G20),"")</f>
        <v>#VALUE!</v>
      </c>
    </row>
    <row r="21" spans="1:9" x14ac:dyDescent="0.2">
      <c r="A21" s="53"/>
      <c r="B21" s="53"/>
      <c r="C21" s="53"/>
      <c r="D21" s="54"/>
      <c r="E21" s="16">
        <f t="shared" ref="E21:E40" si="1">IF(C21="geschil",0.47,IF(C21="wetenschappelijk onderzoek",0.47,IF(C21="zwangerschapsverlof",0.47,IF(C21="ouderschapsverlof",0.47,IF(C21="ziekte",0.47,IF(C21="onbetaald verlof",0.47,IF(C21="bijzonder verlof",0.3,SUM((B21-A21)/365) * 12)))))))</f>
        <v>0</v>
      </c>
      <c r="F21" s="54"/>
      <c r="G21" s="16">
        <f t="shared" si="0"/>
        <v>0</v>
      </c>
      <c r="H21" s="16" t="str">
        <f t="shared" ref="H21:H39" si="2">IF(ISBLANK(A21)=FALSE,SUM(H20-G21),"")</f>
        <v/>
      </c>
    </row>
    <row r="22" spans="1:9" x14ac:dyDescent="0.2">
      <c r="A22" s="53"/>
      <c r="B22" s="53"/>
      <c r="C22" s="53"/>
      <c r="D22" s="54"/>
      <c r="E22" s="16">
        <f t="shared" si="1"/>
        <v>0</v>
      </c>
      <c r="F22" s="54"/>
      <c r="G22" s="16">
        <f t="shared" si="0"/>
        <v>0</v>
      </c>
      <c r="H22" s="16" t="str">
        <f t="shared" si="2"/>
        <v/>
      </c>
    </row>
    <row r="23" spans="1:9" x14ac:dyDescent="0.2">
      <c r="A23" s="53"/>
      <c r="B23" s="53"/>
      <c r="C23" s="53"/>
      <c r="D23" s="54"/>
      <c r="E23" s="16">
        <f t="shared" si="1"/>
        <v>0</v>
      </c>
      <c r="F23" s="54"/>
      <c r="G23" s="16">
        <f t="shared" si="0"/>
        <v>0</v>
      </c>
      <c r="H23" s="16" t="str">
        <f t="shared" si="2"/>
        <v/>
      </c>
    </row>
    <row r="24" spans="1:9" x14ac:dyDescent="0.2">
      <c r="A24" s="53"/>
      <c r="B24" s="53"/>
      <c r="C24" s="53"/>
      <c r="D24" s="54"/>
      <c r="E24" s="16">
        <f t="shared" si="1"/>
        <v>0</v>
      </c>
      <c r="F24" s="54"/>
      <c r="G24" s="16">
        <f t="shared" si="0"/>
        <v>0</v>
      </c>
      <c r="H24" s="16" t="str">
        <f t="shared" si="2"/>
        <v/>
      </c>
    </row>
    <row r="25" spans="1:9" x14ac:dyDescent="0.2">
      <c r="A25" s="53"/>
      <c r="B25" s="53"/>
      <c r="C25" s="53"/>
      <c r="D25" s="54"/>
      <c r="E25" s="16">
        <f t="shared" si="1"/>
        <v>0</v>
      </c>
      <c r="F25" s="54"/>
      <c r="G25" s="16">
        <f t="shared" si="0"/>
        <v>0</v>
      </c>
      <c r="H25" s="16" t="str">
        <f t="shared" si="2"/>
        <v/>
      </c>
    </row>
    <row r="26" spans="1:9" x14ac:dyDescent="0.2">
      <c r="A26" s="53"/>
      <c r="B26" s="53"/>
      <c r="C26" s="53"/>
      <c r="D26" s="54"/>
      <c r="E26" s="16">
        <f t="shared" si="1"/>
        <v>0</v>
      </c>
      <c r="F26" s="54"/>
      <c r="G26" s="16">
        <f t="shared" si="0"/>
        <v>0</v>
      </c>
      <c r="H26" s="16" t="str">
        <f t="shared" si="2"/>
        <v/>
      </c>
    </row>
    <row r="27" spans="1:9" x14ac:dyDescent="0.2">
      <c r="A27" s="53"/>
      <c r="B27" s="53"/>
      <c r="C27" s="53"/>
      <c r="D27" s="54"/>
      <c r="E27" s="16">
        <f t="shared" si="1"/>
        <v>0</v>
      </c>
      <c r="F27" s="54"/>
      <c r="G27" s="16">
        <f t="shared" si="0"/>
        <v>0</v>
      </c>
      <c r="H27" s="16" t="str">
        <f t="shared" si="2"/>
        <v/>
      </c>
    </row>
    <row r="28" spans="1:9" x14ac:dyDescent="0.2">
      <c r="A28" s="53"/>
      <c r="B28" s="53"/>
      <c r="C28" s="53"/>
      <c r="D28" s="54"/>
      <c r="E28" s="16">
        <f t="shared" si="1"/>
        <v>0</v>
      </c>
      <c r="F28" s="54"/>
      <c r="G28" s="16">
        <f t="shared" si="0"/>
        <v>0</v>
      </c>
      <c r="H28" s="16" t="str">
        <f t="shared" si="2"/>
        <v/>
      </c>
    </row>
    <row r="29" spans="1:9" x14ac:dyDescent="0.2">
      <c r="A29" s="53"/>
      <c r="B29" s="53"/>
      <c r="C29" s="53"/>
      <c r="D29" s="54"/>
      <c r="E29" s="16">
        <f t="shared" si="1"/>
        <v>0</v>
      </c>
      <c r="F29" s="54"/>
      <c r="G29" s="16">
        <f t="shared" si="0"/>
        <v>0</v>
      </c>
      <c r="H29" s="16" t="str">
        <f t="shared" si="2"/>
        <v/>
      </c>
    </row>
    <row r="30" spans="1:9" x14ac:dyDescent="0.2">
      <c r="A30" s="53"/>
      <c r="B30" s="53"/>
      <c r="C30" s="53"/>
      <c r="D30" s="54"/>
      <c r="E30" s="16">
        <f t="shared" si="1"/>
        <v>0</v>
      </c>
      <c r="F30" s="54"/>
      <c r="G30" s="16">
        <f t="shared" si="0"/>
        <v>0</v>
      </c>
      <c r="H30" s="16" t="str">
        <f t="shared" si="2"/>
        <v/>
      </c>
    </row>
    <row r="31" spans="1:9" x14ac:dyDescent="0.2">
      <c r="A31" s="53"/>
      <c r="B31" s="53"/>
      <c r="C31" s="53"/>
      <c r="D31" s="54"/>
      <c r="E31" s="16">
        <f t="shared" si="1"/>
        <v>0</v>
      </c>
      <c r="F31" s="54"/>
      <c r="G31" s="16">
        <f t="shared" si="0"/>
        <v>0</v>
      </c>
      <c r="H31" s="16" t="str">
        <f t="shared" si="2"/>
        <v/>
      </c>
    </row>
    <row r="32" spans="1:9" x14ac:dyDescent="0.2">
      <c r="A32" s="53"/>
      <c r="B32" s="53"/>
      <c r="C32" s="53"/>
      <c r="D32" s="54"/>
      <c r="E32" s="16">
        <f t="shared" si="1"/>
        <v>0</v>
      </c>
      <c r="F32" s="54"/>
      <c r="G32" s="16">
        <f t="shared" si="0"/>
        <v>0</v>
      </c>
      <c r="H32" s="16" t="str">
        <f t="shared" si="2"/>
        <v/>
      </c>
    </row>
    <row r="33" spans="1:8" x14ac:dyDescent="0.2">
      <c r="A33" s="53"/>
      <c r="B33" s="53"/>
      <c r="C33" s="53"/>
      <c r="D33" s="54"/>
      <c r="E33" s="16">
        <f t="shared" si="1"/>
        <v>0</v>
      </c>
      <c r="F33" s="54"/>
      <c r="G33" s="16">
        <f t="shared" si="0"/>
        <v>0</v>
      </c>
      <c r="H33" s="16" t="str">
        <f t="shared" si="2"/>
        <v/>
      </c>
    </row>
    <row r="34" spans="1:8" x14ac:dyDescent="0.2">
      <c r="A34" s="53"/>
      <c r="B34" s="53"/>
      <c r="C34" s="53"/>
      <c r="D34" s="54"/>
      <c r="E34" s="16">
        <f t="shared" si="1"/>
        <v>0</v>
      </c>
      <c r="F34" s="54"/>
      <c r="G34" s="16">
        <f t="shared" si="0"/>
        <v>0</v>
      </c>
      <c r="H34" s="16" t="str">
        <f t="shared" si="2"/>
        <v/>
      </c>
    </row>
    <row r="35" spans="1:8" x14ac:dyDescent="0.2">
      <c r="A35" s="53"/>
      <c r="B35" s="53"/>
      <c r="C35" s="53"/>
      <c r="D35" s="54"/>
      <c r="E35" s="16">
        <f t="shared" si="1"/>
        <v>0</v>
      </c>
      <c r="F35" s="54"/>
      <c r="G35" s="16">
        <f t="shared" ref="G35:G40" si="3">(E35*F35/100)</f>
        <v>0</v>
      </c>
      <c r="H35" s="16" t="str">
        <f t="shared" si="2"/>
        <v/>
      </c>
    </row>
    <row r="36" spans="1:8" x14ac:dyDescent="0.2">
      <c r="A36" s="53"/>
      <c r="B36" s="53"/>
      <c r="C36" s="53"/>
      <c r="D36" s="54"/>
      <c r="E36" s="16">
        <f t="shared" si="1"/>
        <v>0</v>
      </c>
      <c r="F36" s="54"/>
      <c r="G36" s="16">
        <f t="shared" si="3"/>
        <v>0</v>
      </c>
      <c r="H36" s="16" t="str">
        <f t="shared" si="2"/>
        <v/>
      </c>
    </row>
    <row r="37" spans="1:8" x14ac:dyDescent="0.2">
      <c r="A37" s="53"/>
      <c r="B37" s="53"/>
      <c r="C37" s="53"/>
      <c r="D37" s="54"/>
      <c r="E37" s="16">
        <f t="shared" si="1"/>
        <v>0</v>
      </c>
      <c r="F37" s="54"/>
      <c r="G37" s="16">
        <f t="shared" si="3"/>
        <v>0</v>
      </c>
      <c r="H37" s="16" t="str">
        <f t="shared" si="2"/>
        <v/>
      </c>
    </row>
    <row r="38" spans="1:8" x14ac:dyDescent="0.2">
      <c r="A38" s="53"/>
      <c r="B38" s="53"/>
      <c r="C38" s="53"/>
      <c r="D38" s="54"/>
      <c r="E38" s="16">
        <f t="shared" si="1"/>
        <v>0</v>
      </c>
      <c r="F38" s="54"/>
      <c r="G38" s="16">
        <f t="shared" si="3"/>
        <v>0</v>
      </c>
      <c r="H38" s="16" t="str">
        <f t="shared" si="2"/>
        <v/>
      </c>
    </row>
    <row r="39" spans="1:8" x14ac:dyDescent="0.2">
      <c r="A39" s="53"/>
      <c r="B39" s="53"/>
      <c r="C39" s="53"/>
      <c r="D39" s="54"/>
      <c r="E39" s="16">
        <f t="shared" si="1"/>
        <v>0</v>
      </c>
      <c r="F39" s="54"/>
      <c r="G39" s="16">
        <f t="shared" si="3"/>
        <v>0</v>
      </c>
      <c r="H39" s="16" t="str">
        <f t="shared" si="2"/>
        <v/>
      </c>
    </row>
    <row r="40" spans="1:8" s="47" customFormat="1" x14ac:dyDescent="0.2">
      <c r="A40" s="53"/>
      <c r="B40" s="53"/>
      <c r="C40" s="53"/>
      <c r="D40" s="54"/>
      <c r="E40" s="16">
        <f t="shared" si="1"/>
        <v>0</v>
      </c>
      <c r="F40" s="54"/>
      <c r="G40" s="16">
        <f t="shared" si="3"/>
        <v>0</v>
      </c>
      <c r="H40" s="16" t="str">
        <f>IF(ISBLANK(A40)=FALSE,SUM(H39-G40),"")</f>
        <v/>
      </c>
    </row>
    <row r="41" spans="1:8" x14ac:dyDescent="0.2">
      <c r="A41" s="12"/>
    </row>
    <row r="42" spans="1:8" x14ac:dyDescent="0.2">
      <c r="A42" s="14" t="s">
        <v>3</v>
      </c>
      <c r="B42" s="16" t="e">
        <f>SUM(B17-G20-G21-G22-G23-G24-G25-G26-G27-G28-G29-G30-G31-G32-G33-G34-G35-G36-G37-G38-G39-G40)</f>
        <v>#VALUE!</v>
      </c>
      <c r="C42" s="29" t="s">
        <v>0</v>
      </c>
      <c r="D42" s="2" t="e">
        <f>SUM(B43+((((B42/12)*365))/B44)*100)</f>
        <v>#VALUE!</v>
      </c>
      <c r="E42" s="9"/>
      <c r="G42" s="11"/>
      <c r="H42" s="11"/>
    </row>
    <row r="43" spans="1:8" x14ac:dyDescent="0.2">
      <c r="A43" s="10" t="s">
        <v>4</v>
      </c>
      <c r="B43" s="57"/>
    </row>
    <row r="44" spans="1:8" x14ac:dyDescent="0.2">
      <c r="A44" s="26" t="s">
        <v>5</v>
      </c>
      <c r="B44" s="58"/>
    </row>
    <row r="45" spans="1:8" x14ac:dyDescent="0.2">
      <c r="A45" s="27" t="s">
        <v>8</v>
      </c>
      <c r="B45" s="59"/>
      <c r="C45" s="60"/>
      <c r="D45" s="60"/>
      <c r="E45" s="61"/>
      <c r="F45" s="11"/>
      <c r="G45" s="11"/>
      <c r="H45" s="11"/>
    </row>
    <row r="46" spans="1:8" x14ac:dyDescent="0.2">
      <c r="A46" s="18"/>
      <c r="B46" s="19"/>
    </row>
    <row r="47" spans="1:8" x14ac:dyDescent="0.2">
      <c r="A47" s="3"/>
      <c r="B47" s="3"/>
      <c r="C47" s="3"/>
      <c r="D47" s="3"/>
      <c r="E47" s="3"/>
      <c r="F47" s="3"/>
      <c r="G47" s="4"/>
    </row>
    <row r="48" spans="1:8" x14ac:dyDescent="0.2">
      <c r="A48" s="3"/>
      <c r="B48" s="3"/>
      <c r="C48" s="3"/>
      <c r="D48" s="3"/>
      <c r="E48" s="3"/>
      <c r="F48" s="3"/>
      <c r="G48" s="4"/>
    </row>
    <row r="49" spans="1:9" x14ac:dyDescent="0.2">
      <c r="A49" s="3"/>
      <c r="B49" s="3"/>
      <c r="C49" s="3"/>
      <c r="D49" s="3"/>
      <c r="E49" s="3"/>
      <c r="F49" s="3"/>
      <c r="G49" s="4"/>
    </row>
    <row r="50" spans="1:9" x14ac:dyDescent="0.2">
      <c r="A50" s="3"/>
      <c r="B50" s="3"/>
      <c r="C50" s="3"/>
      <c r="D50" s="3"/>
      <c r="E50" s="3"/>
      <c r="F50" s="3"/>
      <c r="G50" s="4"/>
    </row>
    <row r="51" spans="1:9" x14ac:dyDescent="0.2">
      <c r="A51" s="5"/>
      <c r="B51" s="5"/>
      <c r="C51" s="5"/>
      <c r="D51" s="5"/>
      <c r="E51" s="5"/>
      <c r="F51" s="5"/>
      <c r="G51" s="5"/>
      <c r="H51" s="20"/>
    </row>
    <row r="52" spans="1:9" x14ac:dyDescent="0.2">
      <c r="A52" s="5"/>
      <c r="B52" s="5"/>
      <c r="C52" s="5"/>
      <c r="D52" s="5"/>
      <c r="E52" s="5"/>
      <c r="F52" s="5"/>
      <c r="G52" s="5"/>
      <c r="H52" s="5"/>
      <c r="I52" s="5"/>
    </row>
    <row r="53" spans="1:9" x14ac:dyDescent="0.2">
      <c r="A53" s="5"/>
      <c r="B53" s="5"/>
      <c r="C53" s="5"/>
      <c r="D53" s="5"/>
      <c r="E53" s="5"/>
      <c r="F53" s="5"/>
      <c r="G53" s="5"/>
      <c r="H53" s="20"/>
    </row>
    <row r="54" spans="1:9" x14ac:dyDescent="0.2">
      <c r="A54" s="3"/>
      <c r="B54" s="3"/>
      <c r="C54" s="3"/>
      <c r="D54" s="3"/>
      <c r="E54" s="3"/>
      <c r="F54" s="3"/>
      <c r="G54" s="4"/>
    </row>
    <row r="55" spans="1:9" x14ac:dyDescent="0.2">
      <c r="A55" s="3"/>
      <c r="B55" s="3"/>
      <c r="C55" s="3"/>
      <c r="D55" s="3"/>
      <c r="E55" s="3"/>
      <c r="F55" s="3"/>
      <c r="G55" s="7"/>
    </row>
    <row r="56" spans="1:9" x14ac:dyDescent="0.2">
      <c r="A56" s="7"/>
      <c r="B56" s="7"/>
      <c r="C56" s="7"/>
      <c r="D56" s="7"/>
      <c r="E56" s="7"/>
      <c r="F56" s="7"/>
      <c r="G56" s="7"/>
    </row>
    <row r="57" spans="1:9" x14ac:dyDescent="0.2">
      <c r="A57" s="3"/>
      <c r="B57" s="3"/>
      <c r="C57" s="3"/>
      <c r="D57" s="3"/>
      <c r="E57" s="3"/>
      <c r="F57" s="4"/>
      <c r="G57" s="4"/>
    </row>
    <row r="58" spans="1:9" x14ac:dyDescent="0.2">
      <c r="A58" s="3"/>
      <c r="B58" s="3"/>
      <c r="C58" s="3"/>
      <c r="D58" s="3"/>
      <c r="E58" s="3"/>
      <c r="F58" s="4"/>
      <c r="G58" s="4"/>
    </row>
    <row r="59" spans="1:9" x14ac:dyDescent="0.2">
      <c r="A59" s="3"/>
      <c r="B59" s="3"/>
      <c r="C59" s="3"/>
      <c r="D59" s="3"/>
      <c r="E59" s="3"/>
      <c r="F59" s="6"/>
      <c r="G59" s="6"/>
      <c r="H59" s="21"/>
    </row>
    <row r="60" spans="1:9" x14ac:dyDescent="0.2">
      <c r="A60" s="3"/>
      <c r="B60" s="3"/>
      <c r="C60" s="3"/>
      <c r="D60" s="3"/>
      <c r="E60" s="3"/>
      <c r="F60" s="6"/>
      <c r="G60" s="6"/>
      <c r="H60" s="21"/>
    </row>
    <row r="61" spans="1:9" x14ac:dyDescent="0.2">
      <c r="A61" s="23"/>
      <c r="B61" s="23"/>
      <c r="C61" s="23"/>
      <c r="D61" s="23"/>
      <c r="E61" s="23"/>
      <c r="F61" s="23"/>
      <c r="G61" s="8"/>
      <c r="H61" s="21"/>
    </row>
    <row r="62" spans="1:9" x14ac:dyDescent="0.2">
      <c r="A62" s="20"/>
      <c r="B62" s="20"/>
      <c r="C62" s="20"/>
      <c r="D62" s="20"/>
      <c r="E62" s="20"/>
      <c r="F62" s="20"/>
      <c r="G62" s="20"/>
      <c r="H62" s="20"/>
    </row>
    <row r="63" spans="1:9" x14ac:dyDescent="0.2">
      <c r="A63" s="24"/>
      <c r="B63" s="24"/>
      <c r="C63" s="24"/>
      <c r="D63" s="24"/>
      <c r="E63" s="24"/>
      <c r="F63" s="24"/>
      <c r="G63" s="24"/>
      <c r="H63" s="24"/>
    </row>
    <row r="64" spans="1:9" x14ac:dyDescent="0.2">
      <c r="A64" s="24"/>
      <c r="B64" s="24"/>
      <c r="C64" s="24"/>
      <c r="D64" s="24"/>
      <c r="E64" s="24"/>
      <c r="F64" s="24"/>
      <c r="G64" s="24"/>
      <c r="H64" s="24"/>
    </row>
    <row r="65" spans="1:8" x14ac:dyDescent="0.2">
      <c r="A65" s="20"/>
      <c r="B65" s="20"/>
      <c r="C65" s="20"/>
      <c r="D65" s="20"/>
      <c r="E65" s="20"/>
      <c r="F65" s="20"/>
      <c r="G65" s="20"/>
      <c r="H65" s="20"/>
    </row>
    <row r="66" spans="1:8" x14ac:dyDescent="0.2">
      <c r="A66" s="20"/>
      <c r="B66" s="20"/>
      <c r="C66" s="20"/>
      <c r="D66" s="20"/>
      <c r="E66" s="20"/>
      <c r="F66" s="20"/>
      <c r="G66" s="20"/>
      <c r="H66" s="20"/>
    </row>
    <row r="67" spans="1:8" x14ac:dyDescent="0.2">
      <c r="A67" s="1"/>
      <c r="H67" s="20"/>
    </row>
    <row r="68" spans="1:8" x14ac:dyDescent="0.2">
      <c r="A68" s="1"/>
      <c r="H68" s="20"/>
    </row>
    <row r="69" spans="1:8" x14ac:dyDescent="0.2">
      <c r="A69" s="20"/>
      <c r="B69" s="20"/>
      <c r="C69" s="20"/>
      <c r="D69" s="20"/>
      <c r="E69" s="20"/>
      <c r="F69" s="20"/>
      <c r="G69" s="20"/>
      <c r="H69" s="20"/>
    </row>
    <row r="74" spans="1:8" x14ac:dyDescent="0.2">
      <c r="F74" s="11"/>
      <c r="G74" s="11"/>
      <c r="H74" s="11"/>
    </row>
    <row r="75" spans="1:8" x14ac:dyDescent="0.2">
      <c r="F75" s="11"/>
      <c r="G75" s="11"/>
      <c r="H75" s="11"/>
    </row>
    <row r="76" spans="1:8" x14ac:dyDescent="0.2">
      <c r="F76" s="11"/>
      <c r="G76" s="11"/>
      <c r="H76" s="11"/>
    </row>
    <row r="77" spans="1:8" x14ac:dyDescent="0.2">
      <c r="F77" s="11"/>
      <c r="G77" s="11"/>
      <c r="H77" s="11"/>
    </row>
    <row r="78" spans="1:8" x14ac:dyDescent="0.2">
      <c r="F78" s="11"/>
      <c r="G78" s="11"/>
      <c r="H78" s="11"/>
    </row>
    <row r="79" spans="1:8" x14ac:dyDescent="0.2">
      <c r="F79" s="11"/>
      <c r="G79" s="11"/>
      <c r="H79" s="11"/>
    </row>
    <row r="80" spans="1:8" x14ac:dyDescent="0.2">
      <c r="F80" s="11"/>
      <c r="G80" s="11"/>
      <c r="H80" s="11"/>
    </row>
    <row r="81" s="11" customFormat="1" x14ac:dyDescent="0.2"/>
    <row r="82" s="11" customFormat="1" x14ac:dyDescent="0.2"/>
    <row r="327" spans="1:2" x14ac:dyDescent="0.2">
      <c r="A327" s="30"/>
      <c r="B327" s="5"/>
    </row>
    <row r="328" spans="1:2" x14ac:dyDescent="0.2">
      <c r="A328" s="31" t="s">
        <v>10</v>
      </c>
      <c r="B328" s="33"/>
    </row>
    <row r="329" spans="1:2" x14ac:dyDescent="0.2">
      <c r="A329" s="31" t="s">
        <v>11</v>
      </c>
      <c r="B329" s="34"/>
    </row>
    <row r="330" spans="1:2" x14ac:dyDescent="0.2">
      <c r="A330" s="31" t="s">
        <v>12</v>
      </c>
      <c r="B330" s="36"/>
    </row>
    <row r="331" spans="1:2" x14ac:dyDescent="0.2">
      <c r="A331" s="31" t="s">
        <v>14</v>
      </c>
    </row>
    <row r="332" spans="1:2" x14ac:dyDescent="0.2">
      <c r="A332" s="31" t="s">
        <v>15</v>
      </c>
    </row>
    <row r="333" spans="1:2" x14ac:dyDescent="0.2">
      <c r="A333" s="31" t="s">
        <v>13</v>
      </c>
    </row>
    <row r="334" spans="1:2" x14ac:dyDescent="0.2">
      <c r="A334" s="46" t="s">
        <v>24</v>
      </c>
    </row>
  </sheetData>
  <sheetProtection selectLockedCells="1"/>
  <mergeCells count="1">
    <mergeCell ref="B45:E45"/>
  </mergeCells>
  <phoneticPr fontId="1" type="noConversion"/>
  <dataValidations count="1">
    <dataValidation type="list" showInputMessage="1" showErrorMessage="1" sqref="C20:C40" xr:uid="{00000000-0002-0000-0000-000000000000}">
      <formula1>$A$327:$A$334</formula1>
    </dataValidation>
  </dataValidations>
  <pageMargins left="0.74803149606299213" right="0.74803149606299213" top="0.59055118110236227" bottom="0.98425196850393704" header="0.59055118110236227" footer="0.51181102362204722"/>
  <pageSetup paperSize="9" scale="75" orientation="landscape" r:id="rId1"/>
  <headerFooter alignWithMargins="0"/>
  <ignoredErrors>
    <ignoredError sqref="D42 G20 H20 B42" evalErro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NMG Document" ma:contentTypeID="0x0101009C3F2D64350CEB42948AAD165F986BF000FD97923D54DC13429EA72DE4F27377CA" ma:contentTypeVersion="384" ma:contentTypeDescription="KNMG Algemeen Document" ma:contentTypeScope="" ma:versionID="59add7cb7c2645047139328f2c76f7a8">
  <xsd:schema xmlns:xsd="http://www.w3.org/2001/XMLSchema" xmlns:xs="http://www.w3.org/2001/XMLSchema" xmlns:p="http://schemas.microsoft.com/office/2006/metadata/properties" xmlns:ns2="ddc9c1b9-fa02-40c3-9cd8-296850e7b91b" xmlns:ns3="a9d8ea51-c31c-4a2a-8484-0eced0157df3" xmlns:ns4="e1130793-6c53-4b82-b304-97ffe1787a0a" xmlns:ns5="3d688d22-1401-4876-8b54-35ce19bffdb7" targetNamespace="http://schemas.microsoft.com/office/2006/metadata/properties" ma:root="true" ma:fieldsID="bce79ef1bac7cc9497af7d66fbcafdaf" ns2:_="" ns3:_="" ns4:_="" ns5:_="">
    <xsd:import namespace="ddc9c1b9-fa02-40c3-9cd8-296850e7b91b"/>
    <xsd:import namespace="a9d8ea51-c31c-4a2a-8484-0eced0157df3"/>
    <xsd:import namespace="e1130793-6c53-4b82-b304-97ffe1787a0a"/>
    <xsd:import namespace="3d688d22-1401-4876-8b54-35ce19bffdb7"/>
    <xsd:element name="properties">
      <xsd:complexType>
        <xsd:sequence>
          <xsd:element name="documentManagement">
            <xsd:complexType>
              <xsd:all>
                <xsd:element ref="ns2:TaxCatchAllLabel" minOccurs="0"/>
                <xsd:element ref="ns2:TaxCatchAll" minOccurs="0"/>
                <xsd:element ref="ns2:k43c258838d14231a7c6200e2b5fdb66" minOccurs="0"/>
                <xsd:element ref="ns2:o6a167bf967641beb342e926f9392e66" minOccurs="0"/>
                <xsd:element ref="ns2:KNMG_DepartmentTaxHTField0" minOccurs="0"/>
                <xsd:element ref="ns2:e55cd21fbac348c8ada2d318d6cac94c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4:MediaServiceDateTaken" minOccurs="0"/>
                <xsd:element ref="ns4:MediaServiceOCR" minOccurs="0"/>
                <xsd:element ref="ns5:SharedWithUsers" minOccurs="0"/>
                <xsd:element ref="ns5:SharedWithDetail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9c1b9-fa02-40c3-9cd8-296850e7b91b" elementFormDefault="qualified">
    <xsd:import namespace="http://schemas.microsoft.com/office/2006/documentManagement/types"/>
    <xsd:import namespace="http://schemas.microsoft.com/office/infopath/2007/PartnerControls"/>
    <xsd:element name="TaxCatchAllLabel" ma:index="8" nillable="true" ma:displayName="Taxonomy Catch All Column1" ma:hidden="true" ma:list="{93e008be-3f9f-4ad4-8ce5-c11e10be4a88}" ma:internalName="TaxCatchAllLabel" ma:readOnly="true" ma:showField="CatchAllDataLabel" ma:web="ddc9c1b9-fa02-40c3-9cd8-296850e7b9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9" nillable="true" ma:displayName="Taxonomy Catch All Column" ma:hidden="true" ma:list="{93e008be-3f9f-4ad4-8ce5-c11e10be4a88}" ma:internalName="TaxCatchAll" ma:readOnly="false" ma:showField="CatchAllData" ma:web="ddc9c1b9-fa02-40c3-9cd8-296850e7b9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43c258838d14231a7c6200e2b5fdb66" ma:index="10" nillable="true" ma:taxonomy="true" ma:internalName="k43c258838d14231a7c6200e2b5fdb66" ma:taxonomyFieldName="KNMG_DocumentSoort" ma:displayName="DocumentSoort" ma:readOnly="false" ma:fieldId="{443c2588-38d1-4231-a7c6-200e2b5fdb66}" ma:sspId="923a0458-59ba-4938-8df6-0cb564ac0418" ma:termSetId="38920513-edef-40e4-8e05-224f084654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6a167bf967641beb342e926f9392e66" ma:index="11" nillable="true" ma:taxonomy="true" ma:internalName="o6a167bf967641beb342e926f9392e66" ma:taxonomyFieldName="KNMG_Department" ma:displayName="(Sub)Afdeling" ma:readOnly="false" ma:fieldId="{86a167bf-9676-41be-b342-e926f9392e66}" ma:sspId="923a0458-59ba-4938-8df6-0cb564ac0418" ma:termSetId="4d40f93f-a1e7-4e9a-bee3-d677f1b1834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MG_DepartmentTaxHTField0" ma:index="12" nillable="true" ma:displayName="KNMG_Department_0" ma:hidden="true" ma:internalName="KNMG_DepartmentTaxHTField0" ma:readOnly="false">
      <xsd:simpleType>
        <xsd:restriction base="dms:Note"/>
      </xsd:simpleType>
    </xsd:element>
    <xsd:element name="e55cd21fbac348c8ada2d318d6cac94c" ma:index="13" nillable="true" ma:taxonomy="true" ma:internalName="e55cd21fbac348c8ada2d318d6cac94c" ma:taxonomyFieldName="KNMG_Trefwoorden" ma:displayName="OndernemingsTrefwoorden" ma:readOnly="false" ma:fieldId="{e55cd21f-bac3-48c8-ada2-d318d6cac94c}" ma:taxonomyMulti="true" ma:sspId="923a0458-59ba-4938-8df6-0cb564ac0418" ma:termSetId="1adffaab-05d7-4ac0-9386-bc1be5f76b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7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d8ea51-c31c-4a2a-8484-0eced0157d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2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130793-6c53-4b82-b304-97ffe1787a0a" elementFormDefault="qualified">
    <xsd:import namespace="http://schemas.microsoft.com/office/2006/documentManagement/types"/>
    <xsd:import namespace="http://schemas.microsoft.com/office/infopath/2007/PartnerControls"/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688d22-1401-4876-8b54-35ce19bffdb7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NMG_DepartmentTaxHTField0 xmlns="ddc9c1b9-fa02-40c3-9cd8-296850e7b91b" xsi:nil="true"/>
    <o6a167bf967641beb342e926f9392e66 xmlns="ddc9c1b9-fa02-40c3-9cd8-296850e7b91b">
      <Terms xmlns="http://schemas.microsoft.com/office/infopath/2007/PartnerControls"/>
    </o6a167bf967641beb342e926f9392e66>
    <e55cd21fbac348c8ada2d318d6cac94c xmlns="ddc9c1b9-fa02-40c3-9cd8-296850e7b91b">
      <Terms xmlns="http://schemas.microsoft.com/office/infopath/2007/PartnerControls"/>
    </e55cd21fbac348c8ada2d318d6cac94c>
    <TaxCatchAll xmlns="ddc9c1b9-fa02-40c3-9cd8-296850e7b91b" xsi:nil="true"/>
    <k43c258838d14231a7c6200e2b5fdb66 xmlns="ddc9c1b9-fa02-40c3-9cd8-296850e7b91b">
      <Terms xmlns="http://schemas.microsoft.com/office/infopath/2007/PartnerControls"/>
    </k43c258838d14231a7c6200e2b5fdb66>
    <_dlc_DocId xmlns="ddc9c1b9-fa02-40c3-9cd8-296850e7b91b">TEAM-18357666-9561</_dlc_DocId>
    <_dlc_DocIdUrl xmlns="ddc9c1b9-fa02-40c3-9cd8-296850e7b91b">
      <Url>https://knmg.sharepoint.com/sites/teams/opleiding-en-registratie/RTS/_layouts/15/DocIdRedir.aspx?ID=TEAM-18357666-9561</Url>
      <Description>TEAM-18357666-9561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6C586BC-F04E-425F-8E9B-4DB4F6889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c9c1b9-fa02-40c3-9cd8-296850e7b91b"/>
    <ds:schemaRef ds:uri="a9d8ea51-c31c-4a2a-8484-0eced0157df3"/>
    <ds:schemaRef ds:uri="e1130793-6c53-4b82-b304-97ffe1787a0a"/>
    <ds:schemaRef ds:uri="3d688d22-1401-4876-8b54-35ce19bffd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71207A-9E31-4B06-B1F9-0D58C8A66BF0}">
  <ds:schemaRefs>
    <ds:schemaRef ds:uri="http://schemas.microsoft.com/office/2006/documentManagement/types"/>
    <ds:schemaRef ds:uri="http://purl.org/dc/terms/"/>
    <ds:schemaRef ds:uri="3d688d22-1401-4876-8b54-35ce19bffdb7"/>
    <ds:schemaRef ds:uri="e1130793-6c53-4b82-b304-97ffe1787a0a"/>
    <ds:schemaRef ds:uri="a9d8ea51-c31c-4a2a-8484-0eced0157df3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dc9c1b9-fa02-40c3-9cd8-296850e7b91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E03575-DCE0-44DC-932E-DFD96A86C31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DF9AF2-0441-45A8-988F-23C62B6DE83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64ED940-87DB-485B-8E2E-49AC46508FE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Berekening einddatum MKA en DMO</vt:lpstr>
      <vt:lpstr>'Berekening einddatum MKA en DMO'!Afdrukbereik</vt:lpstr>
    </vt:vector>
  </TitlesOfParts>
  <Company>Centric CEW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p.blok</dc:creator>
  <cp:lastModifiedBy>Gabriëlle Rijntjes</cp:lastModifiedBy>
  <cp:lastPrinted>2017-12-21T10:28:14Z</cp:lastPrinted>
  <dcterms:created xsi:type="dcterms:W3CDTF">2008-03-13T07:30:33Z</dcterms:created>
  <dcterms:modified xsi:type="dcterms:W3CDTF">2022-02-09T13:02:07Z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0x0101009C3F2D64350CEB42948AAD165F986BF000FD97923D54DC13429EA72DE4F27377CA</vt:lpwstr>
  </property>
  <property fmtid="{D5CDD505-2E9C-101B-9397-08002B2CF9AE}" pid="3" name="KNMG_DepartmentTaxHTField0">
    <vt:lpwstr/>
  </property>
  <property fmtid="{D5CDD505-2E9C-101B-9397-08002B2CF9AE}" pid="4" name="o6a167bf967641beb342e926f9392e66">
    <vt:lpwstr/>
  </property>
  <property fmtid="{D5CDD505-2E9C-101B-9397-08002B2CF9AE}" pid="5" name="e55cd21fbac348c8ada2d318d6cac94c">
    <vt:lpwstr/>
  </property>
  <property fmtid="{D5CDD505-2E9C-101B-9397-08002B2CF9AE}" pid="6" name="TaxCatchAll">
    <vt:lpwstr/>
  </property>
  <property fmtid="{D5CDD505-2E9C-101B-9397-08002B2CF9AE}" pid="7" name="k43c258838d14231a7c6200e2b5fdb66">
    <vt:lpwstr/>
  </property>
  <property fmtid="{D5CDD505-2E9C-101B-9397-08002B2CF9AE}" pid="8" name="KNMG_Trefwoorden">
    <vt:lpwstr/>
  </property>
  <property fmtid="{D5CDD505-2E9C-101B-9397-08002B2CF9AE}" pid="9" name="KNMG_DocumentSoort">
    <vt:lpwstr/>
  </property>
  <property fmtid="{D5CDD505-2E9C-101B-9397-08002B2CF9AE}" pid="10" name="KNMG_Department">
    <vt:lpwstr/>
  </property>
  <property fmtid="{D5CDD505-2E9C-101B-9397-08002B2CF9AE}" pid="11" name="_dlc_DocId">
    <vt:lpwstr>TEAM-18357666-9370</vt:lpwstr>
  </property>
  <property fmtid="{D5CDD505-2E9C-101B-9397-08002B2CF9AE}" pid="12" name="_dlc_DocIdItemGuid">
    <vt:lpwstr>cadf6684-ee04-476e-8a8f-7e51288eaec4</vt:lpwstr>
  </property>
  <property fmtid="{D5CDD505-2E9C-101B-9397-08002B2CF9AE}" pid="13" name="_dlc_DocIdUrl">
    <vt:lpwstr>https://knmg.sharepoint.com/sites/teams/opleiding-en-registratie/RTS/_layouts/15/DocIdRedir.aspx?ID=TEAM-18357666-9370, TEAM-18357666-9370</vt:lpwstr>
  </property>
  <property fmtid="{D5CDD505-2E9C-101B-9397-08002B2CF9AE}" pid="14" name="MSIP_Label_0e8f07c4-7b00-4898-b12a-7871d245ea70_Enabled">
    <vt:lpwstr>true</vt:lpwstr>
  </property>
  <property fmtid="{D5CDD505-2E9C-101B-9397-08002B2CF9AE}" pid="15" name="MSIP_Label_0e8f07c4-7b00-4898-b12a-7871d245ea70_SetDate">
    <vt:lpwstr>2022-02-09T13:02:07Z</vt:lpwstr>
  </property>
  <property fmtid="{D5CDD505-2E9C-101B-9397-08002B2CF9AE}" pid="16" name="MSIP_Label_0e8f07c4-7b00-4898-b12a-7871d245ea70_Method">
    <vt:lpwstr>Standard</vt:lpwstr>
  </property>
  <property fmtid="{D5CDD505-2E9C-101B-9397-08002B2CF9AE}" pid="17" name="MSIP_Label_0e8f07c4-7b00-4898-b12a-7871d245ea70_Name">
    <vt:lpwstr>0e8f07c4-7b00-4898-b12a-7871d245ea70</vt:lpwstr>
  </property>
  <property fmtid="{D5CDD505-2E9C-101B-9397-08002B2CF9AE}" pid="18" name="MSIP_Label_0e8f07c4-7b00-4898-b12a-7871d245ea70_SiteId">
    <vt:lpwstr>a11aaddc-c29f-4bd9-9ad9-b5d303d89e0f</vt:lpwstr>
  </property>
  <property fmtid="{D5CDD505-2E9C-101B-9397-08002B2CF9AE}" pid="19" name="MSIP_Label_0e8f07c4-7b00-4898-b12a-7871d245ea70_ActionId">
    <vt:lpwstr>37402f3e-c5d8-4493-a6ac-f3fa94133cb6</vt:lpwstr>
  </property>
  <property fmtid="{D5CDD505-2E9C-101B-9397-08002B2CF9AE}" pid="20" name="MSIP_Label_0e8f07c4-7b00-4898-b12a-7871d245ea70_ContentBits">
    <vt:lpwstr>0</vt:lpwstr>
  </property>
</Properties>
</file>