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00"/>
  </bookViews>
  <sheets>
    <sheet name="Prestaties naar productgroepen" sheetId="4" r:id="rId1"/>
  </sheets>
  <definedNames>
    <definedName name="_xlnm.Print_Area" localSheetId="0">'Prestaties naar productgroepen'!$A$1:$E$160</definedName>
    <definedName name="_xlnm.Print_Titles" localSheetId="0">'Prestaties naar productgroepen'!$3:$3</definedName>
  </definedNames>
  <calcPr calcId="145621"/>
</workbook>
</file>

<file path=xl/calcChain.xml><?xml version="1.0" encoding="utf-8"?>
<calcChain xmlns="http://schemas.openxmlformats.org/spreadsheetml/2006/main">
  <c r="E70" i="4" l="1"/>
  <c r="E69" i="4"/>
  <c r="E158" i="4" l="1"/>
  <c r="E159" i="4"/>
  <c r="E156" i="4"/>
  <c r="E151" i="4"/>
  <c r="E152" i="4"/>
  <c r="E149" i="4"/>
  <c r="E150" i="4"/>
  <c r="E148" i="4"/>
  <c r="E141" i="4"/>
  <c r="E142" i="4"/>
  <c r="E143" i="4"/>
  <c r="E144" i="4"/>
  <c r="E145" i="4"/>
  <c r="E146" i="4"/>
  <c r="E139" i="4"/>
  <c r="E138" i="4"/>
  <c r="E137" i="4"/>
  <c r="E136" i="4"/>
  <c r="E135" i="4"/>
  <c r="E133" i="4"/>
  <c r="E134" i="4"/>
  <c r="E132" i="4"/>
  <c r="E131" i="4"/>
  <c r="E129" i="4"/>
  <c r="E130" i="4"/>
  <c r="E127" i="4"/>
  <c r="E128" i="4"/>
  <c r="E124" i="4"/>
  <c r="E123" i="4"/>
  <c r="E121" i="4"/>
  <c r="E122" i="4"/>
  <c r="E120" i="4"/>
  <c r="E119" i="4"/>
  <c r="E118" i="4"/>
  <c r="E117" i="4"/>
  <c r="E116" i="4"/>
  <c r="E115" i="4"/>
  <c r="E114" i="4"/>
  <c r="E113" i="4"/>
  <c r="E112" i="4"/>
  <c r="E111" i="4"/>
  <c r="E110" i="4"/>
  <c r="E107" i="4"/>
  <c r="E106" i="4"/>
  <c r="E105" i="4"/>
  <c r="E104" i="4"/>
  <c r="E103" i="4"/>
  <c r="E102" i="4"/>
  <c r="E101" i="4"/>
  <c r="E100" i="4"/>
  <c r="E95" i="4"/>
  <c r="E96" i="4"/>
  <c r="E97" i="4"/>
  <c r="E98" i="4"/>
  <c r="E99" i="4"/>
  <c r="E93" i="4"/>
  <c r="E91" i="4"/>
  <c r="E92" i="4"/>
  <c r="E89" i="4"/>
  <c r="E90" i="4"/>
  <c r="E88" i="4"/>
  <c r="E87" i="4"/>
  <c r="E86" i="4"/>
  <c r="E83" i="4"/>
  <c r="E82" i="4"/>
  <c r="E81" i="4"/>
  <c r="E80" i="4"/>
  <c r="E79" i="4"/>
  <c r="E78" i="4"/>
  <c r="E77" i="4"/>
  <c r="E76" i="4"/>
  <c r="E75" i="4"/>
  <c r="E74" i="4"/>
  <c r="E73" i="4"/>
  <c r="E68" i="4"/>
  <c r="E67" i="4"/>
  <c r="E66" i="4"/>
  <c r="E65" i="4"/>
  <c r="E64" i="4"/>
  <c r="E63" i="4"/>
  <c r="E62" i="4"/>
  <c r="E61" i="4"/>
  <c r="E60" i="4"/>
  <c r="E57" i="4"/>
  <c r="E56" i="4"/>
  <c r="E55" i="4"/>
  <c r="E52" i="4"/>
  <c r="E51" i="4"/>
  <c r="E49" i="4"/>
  <c r="E50" i="4"/>
  <c r="E48" i="4"/>
  <c r="E15" i="4"/>
  <c r="E47" i="4"/>
  <c r="E46" i="4"/>
  <c r="E45" i="4"/>
  <c r="E44" i="4"/>
  <c r="E43" i="4"/>
  <c r="E42" i="4"/>
  <c r="E41" i="4"/>
  <c r="E39" i="4"/>
  <c r="E40" i="4"/>
  <c r="E38" i="4"/>
  <c r="E37" i="4"/>
  <c r="E36" i="4"/>
  <c r="E35" i="4"/>
  <c r="E34" i="4"/>
  <c r="E33" i="4"/>
  <c r="E32" i="4"/>
  <c r="E31" i="4"/>
  <c r="E30" i="4"/>
  <c r="E29" i="4"/>
  <c r="E26" i="4"/>
  <c r="E25" i="4"/>
  <c r="E24" i="4"/>
  <c r="E23" i="4"/>
  <c r="E22" i="4"/>
  <c r="E21" i="4"/>
  <c r="E157" i="4"/>
  <c r="E20" i="4"/>
  <c r="E19" i="4"/>
  <c r="E18" i="4"/>
  <c r="E94" i="4"/>
  <c r="E17" i="4"/>
  <c r="E16" i="4"/>
  <c r="E14" i="4"/>
  <c r="E13" i="4"/>
  <c r="E10" i="4"/>
  <c r="E9" i="4"/>
  <c r="E8" i="4"/>
  <c r="E7" i="4"/>
  <c r="E5" i="4"/>
  <c r="E6" i="4"/>
</calcChain>
</file>

<file path=xl/sharedStrings.xml><?xml version="1.0" encoding="utf-8"?>
<sst xmlns="http://schemas.openxmlformats.org/spreadsheetml/2006/main" count="182" uniqueCount="155">
  <si>
    <t xml:space="preserve">1  CONSULTATIE </t>
  </si>
  <si>
    <t>Consult</t>
  </si>
  <si>
    <t>2 DIAGNOSTIEK EN NIET-CHIRURGISCHE PRESTATIES</t>
  </si>
  <si>
    <t>Röntgenschedelonderzoek</t>
  </si>
  <si>
    <t>Uitgebreide analyse ten behoeve van röntgenschedelonderzoek</t>
  </si>
  <si>
    <t>Functieonderzoek speekselklieren</t>
  </si>
  <si>
    <t>Proefoperatie op model (al dan niet in articulator)</t>
  </si>
  <si>
    <t>3 DENTOALVEOLAIRE CHIRURGIE</t>
  </si>
  <si>
    <t>4 KAAKGEWRICHTSPATHOLOGIE</t>
  </si>
  <si>
    <t>5 PREPROTHETISCHE CHIRURGIE</t>
  </si>
  <si>
    <t>6 TRAUMATOLOGIE</t>
  </si>
  <si>
    <t>7 ONCOLOGIE / RECONSTRUCTIE</t>
  </si>
  <si>
    <t>Tumor van orbita en decompressie van het orbitadak</t>
  </si>
  <si>
    <t>Resectie van halve onderkaak</t>
  </si>
  <si>
    <t>Thierschplastiek</t>
  </si>
  <si>
    <t>8 CHIRURGIE: 1. Harde weefsels / Orthognathie</t>
  </si>
  <si>
    <t>8 CHIRURGIE: 2. Weke delen</t>
  </si>
  <si>
    <t>Primaire behandeling van gehemelte-spleten in het voorste deel van het palatum</t>
  </si>
  <si>
    <t>Primaire behandeling van gehemelte-spleten in het achterste deel van het palatum</t>
  </si>
  <si>
    <t>Diagnostische lymfklierextirpatie, supra- of infraclaviculair</t>
  </si>
  <si>
    <t>Primaire behandeling van congenitale lipspleten, enkelzijdig</t>
  </si>
  <si>
    <t>8 CHIRURGIE: 3. Speekselklierchirurgie</t>
  </si>
  <si>
    <t>8 CHIRURGIE: 4. Aangezichts- en cosmetische chirurgie</t>
  </si>
  <si>
    <t>9 KOSTENVERGOEDING</t>
  </si>
  <si>
    <r>
      <t>Techniekkosten</t>
    </r>
    <r>
      <rPr>
        <sz val="12"/>
        <color indexed="10"/>
        <rFont val="Calibri"/>
        <family val="2"/>
      </rPr>
      <t/>
    </r>
  </si>
  <si>
    <t>Kosten implantaten</t>
  </si>
  <si>
    <t>Operatieve verwijdering van grote benigne tumoren en cysten in kaak of weke delen (excl. kaakcysten groter dan 1/4 van het kaakvolume, zie 234012).</t>
  </si>
  <si>
    <t>Excisie torus palatinus of mandibularis, grote alveolotomie en/of correctie linea mylohyoidea of processus alveolaris per kaak.</t>
  </si>
  <si>
    <t>Osteotomie/distractie maxilla volgens le Fort II.</t>
  </si>
  <si>
    <t>Kleine verrichtingen, zoals uitgebreid operatief wondtoilet (niet als nabehandeling van eigen ingreep), uitgebreide proefexcisie of biopsie.</t>
  </si>
  <si>
    <t>Repositie verse gecompliceerde neusfractuur met uitgebreid wondtoilet of uitgebreide bloedige repositie bij verse septumfractuur.</t>
  </si>
  <si>
    <t>Osteotomie/distractie van de mandibula enkelzijdig of frontgedeelte - uitgevoerd als verrichting met lagere puntwaarde icm andere zorgactiviteit(en).</t>
  </si>
  <si>
    <t>Exc. torus palatinus of mandibularis, grote alveolotomie en/of corr. linea mylohyoidea of processus alveolaris per kaak - uitgevoerd als verricht.met lagere puntwaarde icm andere zorgactiviteit(en).</t>
  </si>
  <si>
    <t>Extractie in algehele anesthesie van één of meer elementen in elke volgende kaakhelft - uitgevoerd als verrichting met lagere puntwaarde icm andere zorgactiviteit(en).</t>
  </si>
  <si>
    <t>Openen van bot voor het verkrijgen van een autotransplantaat, inclusief transplantatie van het bot of kraakbeen - uitgevoerd als verrichting met lagere puntwaarde icm andere zorgactiviteit(en).</t>
  </si>
  <si>
    <t>Operatieve verwijdering van kaakcysten groter dan 1/4 van het kaakvolume en operaties aan de sinus maxillaris - uitgevoerd als verrichting met lagere puntwaarde icm andere zorgactiviteit(en).</t>
  </si>
  <si>
    <t>Operatieve verwijd. grote benigne tumoren en cysten kaak of weke delen (excl. kaakcysten groter dan 1/4 vh kaakvolume zie 235012) -uitgev.als verr.met lagere puntwaarde icm andere zorgactiviteit(en).</t>
  </si>
  <si>
    <t>Osteotomie/distractie van de processus alveolaris frontgedeelte of per kaakhelft - uitgevoerd als verrichting met lagere puntwaarde icm andere zorgactiviteit(en).</t>
  </si>
  <si>
    <t>Operatieve verwijdering van osteosynthese materiaal/distractor per kaakhelft - uitgevoerd als verrichting met lagere puntwaarde icm andere zorgactiviteit(en).</t>
  </si>
  <si>
    <t>Correctie van benige kin, corticotomie ten behoeve van rapid expansion - uitgevoerd als verrichting met lagere puntwaarde icm andere zorgactiviteit(en).</t>
  </si>
  <si>
    <t>Vestibulum- of mondbodemplastiek en/of corr.processus alveolaris dmv allopl. materiaal, frontgedeelte of per kaakhelft - uitgev.als verrichting met lagere puntwaarde icm andere zorgactiviteit(en).</t>
  </si>
  <si>
    <t>Extractie in algehele anesthesie van één of meerdere elementen in één kaakhelft - uitgevoerd als verrichting met lagere puntwaarde icm andere zorgactiviteit(en).</t>
  </si>
  <si>
    <t>Operatieve behandeling van een meervoudige mandibula-fractuur of van een maxilla- of zygoma-fractuur - uitgevoerd als verrichting met lagere puntwaarde icm andere zorgactiviteit(en).</t>
  </si>
  <si>
    <t>Correctie edentate deel kaak met bijbehorende weke delen,bv exc. irritatie-hyperplasie,flabby ridge, exostose, tubercorrectie - uitgevoerd als verr.met lagere puntwaarde icm andere zorgactiviteit(en).</t>
  </si>
  <si>
    <t>Thierschplastiek - uitgevoerd als verrichting met lagere puntwaarde icm andere zorgactiviteit(en).</t>
  </si>
  <si>
    <t>Enkelzijdige transnasale mediale canthopexie - uitgevoerd als verrichting met lagere puntwaarde icm andere zorgactiviteit(en).</t>
  </si>
  <si>
    <t>Laterale canthopexie - uitgevoerd als verrichting met lagere puntwaarde icm andere zorgactiviteit(en).</t>
  </si>
  <si>
    <t>Dagverpleging kaakchirurgie.</t>
  </si>
  <si>
    <t>Verpleegdag kaakchirurgie.</t>
  </si>
  <si>
    <t>n.v.t.</t>
  </si>
  <si>
    <t>Code</t>
  </si>
  <si>
    <t xml:space="preserve"> </t>
  </si>
  <si>
    <t>Hoofdstuk</t>
  </si>
  <si>
    <t>Aantal punten</t>
  </si>
  <si>
    <t xml:space="preserve">  </t>
  </si>
  <si>
    <t>Integraal Tarief</t>
  </si>
  <si>
    <t>Overzicht Kaakchirurgie prestaties per hoofdstuk met bijbehorende puntenaantallen en Integraal tarief per 1 januari 2015</t>
  </si>
  <si>
    <t>Vacatiegelden, per uur</t>
  </si>
  <si>
    <t>Assistentie bij een kaakchirugische verrichting</t>
  </si>
  <si>
    <t>Schriftelijke informatieverstrekking aan bedrijfsarts of verzekeringsarts</t>
  </si>
  <si>
    <t>Eenvoudige, korte rapporten</t>
  </si>
  <si>
    <t>Meer gecompliceerde, tijdrovende rapporten</t>
  </si>
  <si>
    <t>Diagnostische directe laryngoscopie inclusief eventuele proefexcisie(s)</t>
  </si>
  <si>
    <t>Diagnostische bronchoscopie, inclusief een of meerdere proefexcisies, curettage en/of afzuigen van materiaal voor cytologisch en/of pathologisch onderzoek</t>
  </si>
  <si>
    <t>Mandibulair Repositie Apparaat (MRA)</t>
  </si>
  <si>
    <t>Controle bezoek MRA</t>
  </si>
  <si>
    <t>Reparatie MRA met afdruk</t>
  </si>
  <si>
    <t>Tijdelijke intra-orale voorzieningen, zoals bijvoorbeeld opbeetspalk, beschermplaatje, wafer, boormal, Herbst; inclusief het nemen van afdrukken</t>
  </si>
  <si>
    <t>Nasopharyngoscopie, uitgevoerd door middel van optiek via de oropharynt, al dan niet met proefexcisie(s), inclusief nasendoscopie</t>
  </si>
  <si>
    <t xml:space="preserve">Inbrengen röntgencontrastvloeistof (sialografie, arthrografie) </t>
  </si>
  <si>
    <t>Röntgengebitsonderzoek, ongeacht aantal en soort opnamen en inclusief eventuele controlefoto(’s); maximaal éénmaal per dag declareren</t>
  </si>
  <si>
    <t>Nemen van afdrukken van boven- en onderkaak voor studiemodellen; het bruikbaar maken van bestaande gebitsprothesen per kaak</t>
  </si>
  <si>
    <t>Plastische sluiting oro-antrale perforatie</t>
  </si>
  <si>
    <t>Extirpatie frenulum labii en linguae</t>
  </si>
  <si>
    <t>Parodontale chirurgie aan één element</t>
  </si>
  <si>
    <t>Parodontale chirurgie aan alle aanwezige frontelementen per kaak of aan alle aanwezige postcaniene elementen per kaakhelft</t>
  </si>
  <si>
    <t>Parodontale chirurgie aan alle aanwezige elementen per kaakhelft</t>
  </si>
  <si>
    <t>Preventieve parodontale behandeling aan alle aanwezige frontelementen per kaak, of aan alle aanwezige postcaniene elementen per kaakhelft</t>
  </si>
  <si>
    <t>Preventieve parodontaire behandeling per kaakhelft</t>
  </si>
  <si>
    <t>Ongecompliceerde extractie van één of meerdere gebitselementen in één kaakhelft</t>
  </si>
  <si>
    <t>Extractie in algehele anesthesie van één of meerdere elementen in één kaakhelft</t>
  </si>
  <si>
    <t>Operatieve verwijdering van een gebitselement of één of meerdere radices of een corpus aliënum eerste kaakhelft; met splijten van het mucoperiost</t>
  </si>
  <si>
    <t>Oper. verwijderen gebitselement of één of meer radices of corpus alienum per kaakhelft met splijten van mucoperiost - uitgevoerd als verrichting met lagere puntwaarde icm andere zorgactiviteit(en).</t>
  </si>
  <si>
    <t>Apexresectie per kaak, inclusief één behandelde wortel (inclusief eventueel noodzakelijke wortelkanaalbehandeling, kanaalvulling en/of apicale afsluiting)</t>
  </si>
  <si>
    <t>Apexresectie per kaak, incl. eventuele wortelkanaalbehandeling, kanaalvulling en/of apicale afsluiting - uitgevoerd als verrichting met lagere puntwaarde icm andere zorgactiviteit(en).</t>
  </si>
  <si>
    <t>Apexresectie per kaak, incl. event. wortelkanaalbehand., kanaalvulling en/of apicale afsluiting, elke volgende wortel - uitgevoerd als verrichting met lagere puntwaarde icm andere zorgactiviteit(en).</t>
  </si>
  <si>
    <t>Behandeling van één of meer geluxeerde elementen, replantatie en/of transplantatie van elementen en/of behandeling van een fractuur van de processus alveolaris, per kaak (inclusief eventueel spalken)</t>
  </si>
  <si>
    <t>Vrij prepareren van een geïmpacteerd element</t>
  </si>
  <si>
    <t>Vrij prepareren met aanbrengen van een ligatuur of extensie</t>
  </si>
  <si>
    <t>Intermaxillaire fixatie, als zelfstandige ingreep (niet bij osteotomie, fractuur of reconstructie); het plaatsen van bone-anchors per kaak</t>
  </si>
  <si>
    <t>Anthroscopie</t>
  </si>
  <si>
    <t>Uitgebreide correctie articulatie bij kaakgewrichts-klachten of bij parodontale aandoeningen, inclusief afdrukken en gnathologische registratietechnieken</t>
  </si>
  <si>
    <t>Resectie/plastiek van het tuberculum articulare, extirpatie of repositie discus articularis, condylotomie, condylar shave of condylectomie, enkelzijdig</t>
  </si>
  <si>
    <t>Arthroscopie, diagnostiek en lavage</t>
  </si>
  <si>
    <t>Vestibulum- of mondbodemplastiek en/of correctie processus alveolaris door middel van alloplastisch materiaal, frontgedeelte of per kaakhelft</t>
  </si>
  <si>
    <t>Omslagplooi plastiek met behulp van een vrij transplantaat frontgedeelte of per kaakhelft inclusief het winnen van het transplantaat</t>
  </si>
  <si>
    <t>Correctie van het edentate deel van de kaak met bijbehorende weke delen: excisie van irritatie-hyperplasieen, flabby ridges, tubercorrectie, verwijdering meerdere exostosen per kaak, bindweefseltransplantaat</t>
  </si>
  <si>
    <t xml:space="preserve">Permandibulair implantaat </t>
  </si>
  <si>
    <t>Plaatsen van eerste permucosale implantaat (per kaak, exclusief kosten implantaat)</t>
  </si>
  <si>
    <t>Plaatsen elk volgend implantaat (per kaak, excl. kosten implantaten) - uitgevoerd als verrichting  met lagere puntwaarde icm andere zorgactiviteit(en).</t>
  </si>
  <si>
    <t>Vrijleggen van implantaat/implantaten; in geval van twee fasen; de tweede fase (per kaak)</t>
  </si>
  <si>
    <t>Hechten van een gescheurd ooglid met gescheurde ooglidrand en herstel van een primair ooglid coloboom</t>
  </si>
  <si>
    <t>Laterale canthopexie</t>
  </si>
  <si>
    <t>Transnasale mediale canthopexie</t>
  </si>
  <si>
    <t>Gesloten behandeling van fracturen per kaak, bijvoorbeeld met behulp van spalken, brackets, IMF-schroeven</t>
  </si>
  <si>
    <t>Operatieve behandeling van een enkelvoudige mandibula-fractuur</t>
  </si>
  <si>
    <t>Operatieve behandeling van een meervoudige mandibula-fractuur of van een maxilla-, zygoma-fractuur</t>
  </si>
  <si>
    <t xml:space="preserve">Behandeling uitgebreide weke delen letsels in het gelaat </t>
  </si>
  <si>
    <t>Exenteratio orbitae</t>
  </si>
  <si>
    <t>Tracheotomie</t>
  </si>
  <si>
    <t>Radicale halsklieruitruiming, enkelzijdig</t>
  </si>
  <si>
    <t>Regionale klierdissectie, enkelzijdig</t>
  </si>
  <si>
    <t>Extirpatie van de gehele tong</t>
  </si>
  <si>
    <t>Extirpatie van een gedeelte van de tong</t>
  </si>
  <si>
    <t>Extirpatie tumor weke delen van de mond</t>
  </si>
  <si>
    <t>Resectieprothese, obturatorklos, bestralingsmoulage, gelaatsprothese en schedelplaat</t>
  </si>
  <si>
    <t>Resectie van halve bovenkaak</t>
  </si>
  <si>
    <t>Resectie van totale bovenkaak</t>
  </si>
  <si>
    <t>Resectie van totale onderkaak</t>
  </si>
  <si>
    <t>Commando-operatie</t>
  </si>
  <si>
    <r>
      <t xml:space="preserve">Overbruggen van een gnathoschisis met bottransplantaat of kaakreconstructie met allo- of autotransplantaat </t>
    </r>
    <r>
      <rPr>
        <sz val="10"/>
        <rFont val="Arial"/>
        <family val="2"/>
      </rPr>
      <t>of reconstructie kaakgewricht</t>
    </r>
  </si>
  <si>
    <t>Openen van bot voor het verkrijgen van een autotransplantaat, inclusief transplantatie van het bot of kraakbeen</t>
  </si>
  <si>
    <t>Operatie van grote en gecompliceerde gezwellen</t>
  </si>
  <si>
    <t>Grote of gecompliceerde transpositie door direct of indirect gesteelde transpositie van huid</t>
  </si>
  <si>
    <t>Transpositie van een huidspierlap naar een defect in mondholte, pharnynx, larynx en/of oesophagus</t>
  </si>
  <si>
    <t>Septum correctie met mobilisatie en repositie van kraakbeen met mediale osteotomie en eventuele conchotomie</t>
  </si>
  <si>
    <t>Operatieve verwijdering van kaakkysten groter dan 1/4 van het kaakvolume en operaties aan de sinus maxillaris</t>
  </si>
  <si>
    <t>Sequestrotomie of decorticatie bij osteomylelitis</t>
  </si>
  <si>
    <r>
      <t xml:space="preserve">Correctie van benige kin, corticotomie ten behoeve van rapid expansion </t>
    </r>
    <r>
      <rPr>
        <sz val="12"/>
        <color indexed="10"/>
        <rFont val="Calibri"/>
        <family val="2"/>
      </rPr>
      <t/>
    </r>
  </si>
  <si>
    <t>Osteotomie/distractie van de processus alveolaris frontgedeelte of per kaakhelft</t>
  </si>
  <si>
    <t>Osteotomie/distractie van het os zygomaticum of van de maxilla volgens le Fort I, alsmede decompressie van de orbita</t>
  </si>
  <si>
    <t>Osteotomie/distractie van de mandibula enkelzijdig of frontgedeelte</t>
  </si>
  <si>
    <t>Osteotomie/distractie maxilla volgens le Fort III</t>
  </si>
  <si>
    <t>Operatieve verwijdering van osteosynthese materiaal/distractor per kaakhelft</t>
  </si>
  <si>
    <t>Operatieve verwijdering van nervus infraorbitalis of nervus elveolaris inferior of verleggen van nervus mentalis</t>
  </si>
  <si>
    <t>Zenuwhechting, al dan niet met behulp van de operatiemicroscoop</t>
  </si>
  <si>
    <t>Verwijdering van een branchiogene cyste, mediane halscyste, halsfistel of glomustumor</t>
  </si>
  <si>
    <t>Onderbinden van een groot bloedvat</t>
  </si>
  <si>
    <t>Behandeling grote diepe kaakabcessen</t>
  </si>
  <si>
    <t>Verlengen, verkorten of uitsnijden van pezen, fasciën of spieren</t>
  </si>
  <si>
    <t>Kleine en/of weinig gecompliceerde transpositie, transpositie van huid of opschuifplastiek</t>
  </si>
  <si>
    <t>Pharyngoplastiek</t>
  </si>
  <si>
    <t>Herstel binnen of buiten ooghoek</t>
  </si>
  <si>
    <t>Verwijdering speekselsteen, per klier en/of ductus</t>
  </si>
  <si>
    <t>Partiële extirpatie van het oppervlakkige deel van de glandula parotis</t>
  </si>
  <si>
    <t>Totale extirpatie van het oppervlakkige deel van de glandula parotis</t>
  </si>
  <si>
    <t>Extirpatie glandula submandibularis, glandula sublingualis of lymfeklier(en)</t>
  </si>
  <si>
    <t>Totale parotidectomie</t>
  </si>
  <si>
    <t>Operatie van een speekselfistel</t>
  </si>
  <si>
    <t>Blepharoplastiek van een ooglid, respectievelijk correctie ptosis wenkbrauw</t>
  </si>
  <si>
    <t>Correctief chirurgische behandeling van de deformiteiten aan het benige neusskelet, met laterale osteotomie</t>
  </si>
  <si>
    <t>Correctieve ingrepen aan cartilagines laterales en/of ter correctie van de neusvleugels en vestibulum nasi. Zowel enkel- als dubbelzijdig</t>
  </si>
  <si>
    <t>Facelift enkelzijdig, respectievelijk rhytidectomie van gelaat en hals met zogenaamde SMAS-plastiek</t>
  </si>
  <si>
    <t>Liposuctie van het submentale gebied, de regio pectoralis, het onderbeen of de onderarm, enkelzijdig, uitgezonderd het submentale gebied totaal</t>
  </si>
  <si>
    <t>Kostendeel röntgengebitsonderzoek en/of röntgenschedelonderzoek, elk maximaal éénmaal per dag te declareren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</si>
</sst>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9" fillId="4" borderId="2" applyNumberFormat="0" applyAlignment="0" applyProtection="0"/>
    <xf numFmtId="0" fontId="10" fillId="5" borderId="3" applyNumberFormat="0" applyAlignment="0" applyProtection="0"/>
    <xf numFmtId="0" fontId="2" fillId="6" borderId="4" applyNumberFormat="0" applyFont="0" applyAlignment="0" applyProtection="0"/>
    <xf numFmtId="0" fontId="11" fillId="7" borderId="0" applyNumberFormat="0" applyBorder="0" applyAlignment="0" applyProtection="0"/>
    <xf numFmtId="0" fontId="8" fillId="0" borderId="0"/>
  </cellStyleXfs>
  <cellXfs count="61">
    <xf numFmtId="0" fontId="0" fillId="0" borderId="0" xfId="0"/>
    <xf numFmtId="0" fontId="3" fillId="2" borderId="1" xfId="0" applyFont="1" applyFill="1" applyBorder="1" applyAlignment="1">
      <alignment vertical="top"/>
    </xf>
    <xf numFmtId="0" fontId="13" fillId="0" borderId="0" xfId="5" applyFont="1"/>
    <xf numFmtId="0" fontId="12" fillId="4" borderId="2" xfId="1" applyFont="1"/>
    <xf numFmtId="0" fontId="4" fillId="0" borderId="1" xfId="5" applyFont="1" applyFill="1" applyBorder="1"/>
    <xf numFmtId="0" fontId="4" fillId="0" borderId="0" xfId="5" applyFont="1" applyFill="1" applyBorder="1"/>
    <xf numFmtId="1" fontId="5" fillId="0" borderId="0" xfId="5" applyNumberFormat="1" applyFont="1"/>
    <xf numFmtId="0" fontId="6" fillId="0" borderId="0" xfId="5" applyFont="1"/>
    <xf numFmtId="49" fontId="13" fillId="0" borderId="0" xfId="5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3" fillId="0" borderId="0" xfId="5" applyFont="1" applyAlignment="1">
      <alignment horizontal="right"/>
    </xf>
    <xf numFmtId="0" fontId="3" fillId="3" borderId="1" xfId="0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1" fontId="13" fillId="0" borderId="0" xfId="5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/>
    </xf>
    <xf numFmtId="49" fontId="13" fillId="0" borderId="5" xfId="5" applyNumberFormat="1" applyFont="1" applyBorder="1" applyAlignment="1">
      <alignment horizontal="left" vertical="center" wrapText="1"/>
    </xf>
    <xf numFmtId="0" fontId="13" fillId="0" borderId="5" xfId="5" applyFont="1" applyBorder="1" applyAlignment="1">
      <alignment horizontal="right"/>
    </xf>
    <xf numFmtId="0" fontId="13" fillId="0" borderId="5" xfId="5" applyFont="1" applyBorder="1"/>
    <xf numFmtId="0" fontId="13" fillId="0" borderId="7" xfId="5" applyFont="1" applyBorder="1"/>
    <xf numFmtId="1" fontId="13" fillId="0" borderId="0" xfId="5" applyNumberFormat="1" applyFont="1" applyBorder="1" applyAlignment="1">
      <alignment horizontal="left" vertical="center" wrapText="1"/>
    </xf>
    <xf numFmtId="49" fontId="13" fillId="0" borderId="0" xfId="5" applyNumberFormat="1" applyFont="1" applyBorder="1" applyAlignment="1">
      <alignment horizontal="left" vertical="center" wrapText="1"/>
    </xf>
    <xf numFmtId="0" fontId="13" fillId="0" borderId="0" xfId="5" applyFont="1" applyBorder="1" applyAlignment="1">
      <alignment horizontal="right"/>
    </xf>
    <xf numFmtId="0" fontId="13" fillId="0" borderId="0" xfId="5" applyFont="1" applyBorder="1"/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9" fontId="4" fillId="0" borderId="1" xfId="5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3" fillId="0" borderId="0" xfId="5" applyFont="1" applyAlignment="1">
      <alignment vertical="top" wrapText="1"/>
    </xf>
    <xf numFmtId="0" fontId="4" fillId="0" borderId="1" xfId="5" applyFont="1" applyFill="1" applyBorder="1" applyAlignment="1">
      <alignment vertical="top" wrapText="1"/>
    </xf>
    <xf numFmtId="0" fontId="4" fillId="0" borderId="0" xfId="5" applyFont="1" applyFill="1" applyBorder="1" applyAlignment="1">
      <alignment vertical="top" wrapText="1"/>
    </xf>
    <xf numFmtId="0" fontId="13" fillId="0" borderId="1" xfId="5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49" fontId="13" fillId="0" borderId="0" xfId="5" applyNumberFormat="1" applyFont="1" applyAlignment="1">
      <alignment horizontal="center" vertical="center" wrapText="1"/>
    </xf>
    <xf numFmtId="0" fontId="13" fillId="0" borderId="0" xfId="5" applyFont="1" applyAlignment="1">
      <alignment horizontal="center"/>
    </xf>
    <xf numFmtId="0" fontId="4" fillId="0" borderId="1" xfId="5" applyFont="1" applyFill="1" applyBorder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13" fillId="0" borderId="0" xfId="5" applyFont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0" xfId="5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2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</cellXfs>
  <cellStyles count="6">
    <cellStyle name="Controlecel 2" xfId="1"/>
    <cellStyle name="Invoer 2" xfId="2"/>
    <cellStyle name="Notitie 2" xfId="3"/>
    <cellStyle name="Ongeldig 2" xfId="4"/>
    <cellStyle name="Standaard" xfId="0" builtinId="0"/>
    <cellStyle name="Standaard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63"/>
  <sheetViews>
    <sheetView tabSelected="1" zoomScaleNormal="100" workbookViewId="0"/>
  </sheetViews>
  <sheetFormatPr defaultColWidth="22.7109375" defaultRowHeight="12.75" x14ac:dyDescent="0.2"/>
  <cols>
    <col min="1" max="1" width="8.28515625" style="15" customWidth="1"/>
    <col min="2" max="2" width="130.7109375" style="8" customWidth="1"/>
    <col min="3" max="3" width="7.42578125" style="11" customWidth="1"/>
    <col min="4" max="4" width="12.85546875" style="2" hidden="1" customWidth="1"/>
    <col min="5" max="5" width="10" style="2" customWidth="1"/>
    <col min="6" max="110" width="12.7109375" style="2" customWidth="1"/>
    <col min="111" max="249" width="12.7109375" style="4" customWidth="1"/>
    <col min="250" max="250" width="22.7109375" style="4" customWidth="1"/>
    <col min="251" max="251" width="12.42578125" style="4" customWidth="1"/>
    <col min="252" max="252" width="81" style="4" customWidth="1"/>
    <col min="253" max="253" width="3.28515625" style="4" customWidth="1"/>
    <col min="254" max="16384" width="22.7109375" style="4"/>
  </cols>
  <sheetData>
    <row r="1" spans="1:110" s="5" customFormat="1" ht="15" customHeight="1" x14ac:dyDescent="0.2">
      <c r="A1" s="17" t="s">
        <v>56</v>
      </c>
      <c r="B1" s="18"/>
      <c r="C1" s="19"/>
      <c r="D1" s="20"/>
      <c r="E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s="5" customFormat="1" ht="13.5" thickBot="1" x14ac:dyDescent="0.25">
      <c r="A2" s="13"/>
      <c r="B2" s="8"/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s="3" customFormat="1" ht="27" thickTop="1" thickBot="1" x14ac:dyDescent="0.25">
      <c r="A3" s="14" t="s">
        <v>50</v>
      </c>
      <c r="B3" s="1" t="s">
        <v>52</v>
      </c>
      <c r="C3" s="26" t="s">
        <v>53</v>
      </c>
      <c r="D3" s="2"/>
      <c r="E3" s="16" t="s">
        <v>55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s="3" customFormat="1" ht="14.25" thickTop="1" thickBot="1" x14ac:dyDescent="0.25">
      <c r="A4" s="10" t="s">
        <v>51</v>
      </c>
      <c r="B4" s="9" t="s">
        <v>0</v>
      </c>
      <c r="C4" s="12"/>
      <c r="D4" s="2"/>
      <c r="E4" s="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13.5" thickTop="1" x14ac:dyDescent="0.2">
      <c r="A5" s="49">
        <v>230001</v>
      </c>
      <c r="B5" s="27" t="s">
        <v>57</v>
      </c>
      <c r="C5" s="42" t="s">
        <v>49</v>
      </c>
      <c r="D5" s="37">
        <v>4782</v>
      </c>
      <c r="E5" s="47">
        <f t="shared" ref="E5:E10" si="0">+D5/100</f>
        <v>47.82</v>
      </c>
    </row>
    <row r="6" spans="1:110" x14ac:dyDescent="0.2">
      <c r="A6" s="49">
        <v>230002</v>
      </c>
      <c r="B6" s="27" t="s">
        <v>58</v>
      </c>
      <c r="C6" s="42" t="s">
        <v>49</v>
      </c>
      <c r="D6" s="37">
        <v>4070</v>
      </c>
      <c r="E6" s="47">
        <f t="shared" si="0"/>
        <v>40.700000000000003</v>
      </c>
    </row>
    <row r="7" spans="1:110" x14ac:dyDescent="0.2">
      <c r="A7" s="49">
        <v>234003</v>
      </c>
      <c r="B7" s="27" t="s">
        <v>1</v>
      </c>
      <c r="C7" s="42">
        <v>10</v>
      </c>
      <c r="D7" s="37">
        <v>6517</v>
      </c>
      <c r="E7" s="47">
        <f t="shared" si="0"/>
        <v>65.17</v>
      </c>
    </row>
    <row r="8" spans="1:110" x14ac:dyDescent="0.2">
      <c r="A8" s="49">
        <v>239022</v>
      </c>
      <c r="B8" s="27" t="s">
        <v>59</v>
      </c>
      <c r="C8" s="42" t="s">
        <v>49</v>
      </c>
      <c r="D8" s="37">
        <v>7846</v>
      </c>
      <c r="E8" s="47">
        <f t="shared" si="0"/>
        <v>78.459999999999994</v>
      </c>
    </row>
    <row r="9" spans="1:110" x14ac:dyDescent="0.2">
      <c r="A9" s="49">
        <v>239023</v>
      </c>
      <c r="B9" s="27" t="s">
        <v>60</v>
      </c>
      <c r="C9" s="42" t="s">
        <v>49</v>
      </c>
      <c r="D9" s="37">
        <v>6286</v>
      </c>
      <c r="E9" s="47">
        <f t="shared" si="0"/>
        <v>62.86</v>
      </c>
    </row>
    <row r="10" spans="1:110" x14ac:dyDescent="0.2">
      <c r="A10" s="49">
        <v>239024</v>
      </c>
      <c r="B10" s="27" t="s">
        <v>61</v>
      </c>
      <c r="C10" s="42" t="s">
        <v>49</v>
      </c>
      <c r="D10" s="37">
        <v>15299</v>
      </c>
      <c r="E10" s="47">
        <f t="shared" si="0"/>
        <v>152.99</v>
      </c>
    </row>
    <row r="11" spans="1:110" s="5" customFormat="1" ht="13.5" thickBot="1" x14ac:dyDescent="0.25">
      <c r="A11" s="50"/>
      <c r="B11" s="33"/>
      <c r="C11" s="43"/>
      <c r="D11" s="33"/>
      <c r="E11" s="3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s="3" customFormat="1" ht="14.25" thickTop="1" thickBot="1" x14ac:dyDescent="0.25">
      <c r="A12" s="10" t="s">
        <v>51</v>
      </c>
      <c r="B12" s="9" t="s">
        <v>2</v>
      </c>
      <c r="C12" s="12"/>
      <c r="D12" s="33"/>
      <c r="E12" s="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3.5" thickTop="1" x14ac:dyDescent="0.2">
      <c r="A13" s="59">
        <v>232281</v>
      </c>
      <c r="B13" s="55" t="s">
        <v>62</v>
      </c>
      <c r="C13" s="55">
        <v>16</v>
      </c>
      <c r="D13" s="56">
        <v>5097</v>
      </c>
      <c r="E13" s="57">
        <f t="shared" ref="E13:E20" si="1">+D13/100</f>
        <v>50.97</v>
      </c>
      <c r="F13" s="2" t="s">
        <v>54</v>
      </c>
    </row>
    <row r="14" spans="1:110" x14ac:dyDescent="0.2">
      <c r="A14" s="59">
        <v>232480</v>
      </c>
      <c r="B14" s="55" t="s">
        <v>63</v>
      </c>
      <c r="C14" s="55">
        <v>25</v>
      </c>
      <c r="D14" s="56">
        <v>21208</v>
      </c>
      <c r="E14" s="57">
        <f t="shared" si="1"/>
        <v>212.08</v>
      </c>
      <c r="F14" s="2" t="s">
        <v>54</v>
      </c>
    </row>
    <row r="15" spans="1:110" x14ac:dyDescent="0.2">
      <c r="A15" s="59">
        <v>234190</v>
      </c>
      <c r="B15" s="55" t="s">
        <v>64</v>
      </c>
      <c r="C15" s="55">
        <v>84</v>
      </c>
      <c r="D15" s="56">
        <v>23180</v>
      </c>
      <c r="E15" s="57">
        <f t="shared" si="1"/>
        <v>231.8</v>
      </c>
      <c r="F15" s="2" t="s">
        <v>51</v>
      </c>
    </row>
    <row r="16" spans="1:110" x14ac:dyDescent="0.2">
      <c r="A16" s="59">
        <v>234191</v>
      </c>
      <c r="B16" s="55" t="s">
        <v>65</v>
      </c>
      <c r="C16" s="55">
        <v>8</v>
      </c>
      <c r="D16" s="56">
        <v>3489</v>
      </c>
      <c r="E16" s="57">
        <f t="shared" si="1"/>
        <v>34.89</v>
      </c>
      <c r="F16" s="2" t="s">
        <v>51</v>
      </c>
    </row>
    <row r="17" spans="1:110" x14ac:dyDescent="0.2">
      <c r="A17" s="59">
        <v>234192</v>
      </c>
      <c r="B17" s="55" t="s">
        <v>66</v>
      </c>
      <c r="C17" s="55">
        <v>13</v>
      </c>
      <c r="D17" s="56">
        <v>7018</v>
      </c>
      <c r="E17" s="57">
        <f t="shared" si="1"/>
        <v>70.180000000000007</v>
      </c>
      <c r="F17" s="2" t="s">
        <v>51</v>
      </c>
    </row>
    <row r="18" spans="1:110" x14ac:dyDescent="0.2">
      <c r="A18" s="59">
        <v>234196</v>
      </c>
      <c r="B18" s="55" t="s">
        <v>67</v>
      </c>
      <c r="C18" s="55">
        <v>44</v>
      </c>
      <c r="D18" s="56">
        <v>16701</v>
      </c>
      <c r="E18" s="57">
        <f t="shared" si="1"/>
        <v>167.01</v>
      </c>
      <c r="H18" s="2" t="s">
        <v>51</v>
      </c>
    </row>
    <row r="19" spans="1:110" x14ac:dyDescent="0.2">
      <c r="A19" s="59">
        <v>239112</v>
      </c>
      <c r="B19" s="55" t="s">
        <v>68</v>
      </c>
      <c r="C19" s="55">
        <v>34</v>
      </c>
      <c r="D19" s="56">
        <v>33481</v>
      </c>
      <c r="E19" s="57">
        <f t="shared" si="1"/>
        <v>334.81</v>
      </c>
      <c r="H19" s="2" t="s">
        <v>51</v>
      </c>
    </row>
    <row r="20" spans="1:110" x14ac:dyDescent="0.2">
      <c r="A20" s="59">
        <v>239451</v>
      </c>
      <c r="B20" s="55" t="s">
        <v>69</v>
      </c>
      <c r="C20" s="55">
        <v>15</v>
      </c>
      <c r="D20" s="56">
        <v>9708</v>
      </c>
      <c r="E20" s="57">
        <f t="shared" si="1"/>
        <v>97.08</v>
      </c>
      <c r="H20" s="2" t="s">
        <v>51</v>
      </c>
    </row>
    <row r="21" spans="1:110" x14ac:dyDescent="0.2">
      <c r="A21" s="59">
        <v>239455</v>
      </c>
      <c r="B21" s="55" t="s">
        <v>70</v>
      </c>
      <c r="C21" s="55">
        <v>15</v>
      </c>
      <c r="D21" s="56">
        <v>6228</v>
      </c>
      <c r="E21" s="57">
        <f t="shared" ref="E21:E26" si="2">+D21/100</f>
        <v>62.28</v>
      </c>
    </row>
    <row r="22" spans="1:110" x14ac:dyDescent="0.2">
      <c r="A22" s="59">
        <v>239457</v>
      </c>
      <c r="B22" s="55" t="s">
        <v>3</v>
      </c>
      <c r="C22" s="55">
        <v>10</v>
      </c>
      <c r="D22" s="56">
        <v>5460</v>
      </c>
      <c r="E22" s="57">
        <f t="shared" si="2"/>
        <v>54.6</v>
      </c>
    </row>
    <row r="23" spans="1:110" s="5" customFormat="1" ht="13.5" thickBot="1" x14ac:dyDescent="0.25">
      <c r="A23" s="59">
        <v>239458</v>
      </c>
      <c r="B23" s="55" t="s">
        <v>4</v>
      </c>
      <c r="C23" s="55">
        <v>21</v>
      </c>
      <c r="D23" s="56">
        <v>7532</v>
      </c>
      <c r="E23" s="57">
        <f t="shared" si="2"/>
        <v>75.319999999999993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s="3" customFormat="1" ht="14.25" thickTop="1" thickBot="1" x14ac:dyDescent="0.25">
      <c r="A24" s="59">
        <v>239851</v>
      </c>
      <c r="B24" s="55" t="s">
        <v>5</v>
      </c>
      <c r="C24" s="55">
        <v>28</v>
      </c>
      <c r="D24" s="56">
        <v>8223</v>
      </c>
      <c r="E24" s="57">
        <f t="shared" si="2"/>
        <v>82.23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s="5" customFormat="1" ht="14.25" thickTop="1" thickBot="1" x14ac:dyDescent="0.25">
      <c r="A25" s="59">
        <v>239961</v>
      </c>
      <c r="B25" s="55" t="s">
        <v>71</v>
      </c>
      <c r="C25" s="55">
        <v>10</v>
      </c>
      <c r="D25" s="56">
        <v>6918</v>
      </c>
      <c r="E25" s="57">
        <f t="shared" si="2"/>
        <v>69.180000000000007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s="3" customFormat="1" ht="14.25" thickTop="1" thickBot="1" x14ac:dyDescent="0.25">
      <c r="A26" s="59">
        <v>239962</v>
      </c>
      <c r="B26" s="55" t="s">
        <v>6</v>
      </c>
      <c r="C26" s="55">
        <v>18</v>
      </c>
      <c r="D26" s="56">
        <v>8850</v>
      </c>
      <c r="E26" s="57">
        <f t="shared" si="2"/>
        <v>88.5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3.5" thickTop="1" x14ac:dyDescent="0.2">
      <c r="A27" s="50"/>
      <c r="B27" s="33"/>
      <c r="C27" s="43"/>
      <c r="D27" s="33"/>
      <c r="E27" s="33"/>
    </row>
    <row r="28" spans="1:110" x14ac:dyDescent="0.2">
      <c r="A28" s="10" t="s">
        <v>51</v>
      </c>
      <c r="B28" s="9" t="s">
        <v>7</v>
      </c>
      <c r="C28" s="12"/>
      <c r="D28" s="34"/>
      <c r="E28" s="9"/>
    </row>
    <row r="29" spans="1:110" x14ac:dyDescent="0.2">
      <c r="A29" s="51">
        <v>232152</v>
      </c>
      <c r="B29" s="28" t="s">
        <v>72</v>
      </c>
      <c r="C29" s="28">
        <v>40</v>
      </c>
      <c r="D29" s="37">
        <v>16390</v>
      </c>
      <c r="E29" s="47">
        <f t="shared" ref="E29:E52" si="3">+D29/100</f>
        <v>163.9</v>
      </c>
    </row>
    <row r="30" spans="1:110" x14ac:dyDescent="0.2">
      <c r="A30" s="51">
        <v>234011</v>
      </c>
      <c r="B30" s="28" t="s">
        <v>26</v>
      </c>
      <c r="C30" s="28">
        <v>28</v>
      </c>
      <c r="D30" s="37">
        <v>18968</v>
      </c>
      <c r="E30" s="47">
        <f t="shared" si="3"/>
        <v>189.68</v>
      </c>
    </row>
    <row r="31" spans="1:110" ht="25.5" x14ac:dyDescent="0.2">
      <c r="A31" s="51">
        <v>235011</v>
      </c>
      <c r="B31" s="28" t="s">
        <v>36</v>
      </c>
      <c r="C31" s="28">
        <v>28</v>
      </c>
      <c r="D31" s="37">
        <v>9484</v>
      </c>
      <c r="E31" s="47">
        <f t="shared" si="3"/>
        <v>94.84</v>
      </c>
    </row>
    <row r="32" spans="1:110" x14ac:dyDescent="0.2">
      <c r="A32" s="51">
        <v>234020</v>
      </c>
      <c r="B32" s="28" t="s">
        <v>73</v>
      </c>
      <c r="C32" s="28">
        <v>12</v>
      </c>
      <c r="D32" s="37">
        <v>10206</v>
      </c>
      <c r="E32" s="47">
        <f t="shared" si="3"/>
        <v>102.06</v>
      </c>
    </row>
    <row r="33" spans="1:110" x14ac:dyDescent="0.2">
      <c r="A33" s="51">
        <v>234024</v>
      </c>
      <c r="B33" s="28" t="s">
        <v>74</v>
      </c>
      <c r="C33" s="28">
        <v>30</v>
      </c>
      <c r="D33" s="37">
        <v>8723</v>
      </c>
      <c r="E33" s="47">
        <f t="shared" si="3"/>
        <v>87.23</v>
      </c>
    </row>
    <row r="34" spans="1:110" x14ac:dyDescent="0.2">
      <c r="A34" s="51">
        <v>234025</v>
      </c>
      <c r="B34" s="28" t="s">
        <v>75</v>
      </c>
      <c r="C34" s="28">
        <v>36</v>
      </c>
      <c r="D34" s="37">
        <v>15518</v>
      </c>
      <c r="E34" s="47">
        <f t="shared" si="3"/>
        <v>155.18</v>
      </c>
    </row>
    <row r="35" spans="1:110" x14ac:dyDescent="0.2">
      <c r="A35" s="51">
        <v>234026</v>
      </c>
      <c r="B35" s="28" t="s">
        <v>76</v>
      </c>
      <c r="C35" s="28">
        <v>50</v>
      </c>
      <c r="D35" s="37">
        <v>17696</v>
      </c>
      <c r="E35" s="47">
        <f t="shared" si="3"/>
        <v>176.96</v>
      </c>
    </row>
    <row r="36" spans="1:110" x14ac:dyDescent="0.2">
      <c r="A36" s="51">
        <v>234027</v>
      </c>
      <c r="B36" s="28" t="s">
        <v>77</v>
      </c>
      <c r="C36" s="28">
        <v>24</v>
      </c>
      <c r="D36" s="37">
        <v>12805</v>
      </c>
      <c r="E36" s="47">
        <f t="shared" si="3"/>
        <v>128.05000000000001</v>
      </c>
    </row>
    <row r="37" spans="1:110" x14ac:dyDescent="0.2">
      <c r="A37" s="51">
        <v>234028</v>
      </c>
      <c r="B37" s="28" t="s">
        <v>78</v>
      </c>
      <c r="C37" s="28">
        <v>33</v>
      </c>
      <c r="D37" s="37">
        <v>13912</v>
      </c>
      <c r="E37" s="47">
        <f t="shared" si="3"/>
        <v>139.12</v>
      </c>
    </row>
    <row r="38" spans="1:110" x14ac:dyDescent="0.2">
      <c r="A38" s="51">
        <v>234084</v>
      </c>
      <c r="B38" s="28" t="s">
        <v>29</v>
      </c>
      <c r="C38" s="28">
        <v>10</v>
      </c>
      <c r="D38" s="37">
        <v>9125</v>
      </c>
      <c r="E38" s="47">
        <f t="shared" si="3"/>
        <v>91.25</v>
      </c>
    </row>
    <row r="39" spans="1:110" x14ac:dyDescent="0.2">
      <c r="A39" s="51">
        <v>234032</v>
      </c>
      <c r="B39" s="28" t="s">
        <v>79</v>
      </c>
      <c r="C39" s="28">
        <v>10</v>
      </c>
      <c r="D39" s="37">
        <v>4797</v>
      </c>
      <c r="E39" s="47">
        <f t="shared" si="3"/>
        <v>47.97</v>
      </c>
    </row>
    <row r="40" spans="1:110" x14ac:dyDescent="0.2">
      <c r="A40" s="51">
        <v>234034</v>
      </c>
      <c r="B40" s="28" t="s">
        <v>80</v>
      </c>
      <c r="C40" s="28">
        <v>20</v>
      </c>
      <c r="D40" s="37">
        <v>47410</v>
      </c>
      <c r="E40" s="47">
        <f t="shared" si="3"/>
        <v>474.1</v>
      </c>
    </row>
    <row r="41" spans="1:110" ht="25.5" x14ac:dyDescent="0.2">
      <c r="A41" s="51">
        <v>235000</v>
      </c>
      <c r="B41" s="28" t="s">
        <v>41</v>
      </c>
      <c r="C41" s="28">
        <v>20</v>
      </c>
      <c r="D41" s="37">
        <v>23705</v>
      </c>
      <c r="E41" s="47">
        <f t="shared" si="3"/>
        <v>237.05</v>
      </c>
    </row>
    <row r="42" spans="1:110" s="5" customFormat="1" ht="26.25" thickBot="1" x14ac:dyDescent="0.25">
      <c r="A42" s="51">
        <v>235001</v>
      </c>
      <c r="B42" s="28" t="s">
        <v>33</v>
      </c>
      <c r="C42" s="28">
        <v>20</v>
      </c>
      <c r="D42" s="37">
        <v>13240</v>
      </c>
      <c r="E42" s="47">
        <f t="shared" si="3"/>
        <v>132.4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s="3" customFormat="1" ht="14.25" thickTop="1" thickBot="1" x14ac:dyDescent="0.25">
      <c r="A43" s="51">
        <v>234041</v>
      </c>
      <c r="B43" s="28" t="s">
        <v>81</v>
      </c>
      <c r="C43" s="28">
        <v>28</v>
      </c>
      <c r="D43" s="37">
        <v>20463</v>
      </c>
      <c r="E43" s="47">
        <f t="shared" si="3"/>
        <v>204.63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s="3" customFormat="1" ht="27" thickTop="1" thickBot="1" x14ac:dyDescent="0.25">
      <c r="A44" s="51">
        <v>235004</v>
      </c>
      <c r="B44" s="28" t="s">
        <v>82</v>
      </c>
      <c r="C44" s="28">
        <v>28</v>
      </c>
      <c r="D44" s="37">
        <v>10232</v>
      </c>
      <c r="E44" s="47">
        <f t="shared" si="3"/>
        <v>102.32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3.5" thickTop="1" x14ac:dyDescent="0.2">
      <c r="A45" s="51">
        <v>234050</v>
      </c>
      <c r="B45" s="28" t="s">
        <v>83</v>
      </c>
      <c r="C45" s="28">
        <v>40</v>
      </c>
      <c r="D45" s="37">
        <v>16542</v>
      </c>
      <c r="E45" s="47">
        <f t="shared" si="3"/>
        <v>165.42</v>
      </c>
    </row>
    <row r="46" spans="1:110" ht="25.5" x14ac:dyDescent="0.2">
      <c r="A46" s="51">
        <v>235007</v>
      </c>
      <c r="B46" s="28" t="s">
        <v>84</v>
      </c>
      <c r="C46" s="28">
        <v>40</v>
      </c>
      <c r="D46" s="37">
        <v>8271</v>
      </c>
      <c r="E46" s="47">
        <f t="shared" si="3"/>
        <v>82.71</v>
      </c>
      <c r="DF46" s="4"/>
    </row>
    <row r="47" spans="1:110" ht="25.5" x14ac:dyDescent="0.2">
      <c r="A47" s="51">
        <v>235008</v>
      </c>
      <c r="B47" s="28" t="s">
        <v>85</v>
      </c>
      <c r="C47" s="28">
        <v>40</v>
      </c>
      <c r="D47" s="37">
        <v>7806</v>
      </c>
      <c r="E47" s="47">
        <f t="shared" si="3"/>
        <v>78.06</v>
      </c>
    </row>
    <row r="48" spans="1:110" ht="25.5" x14ac:dyDescent="0.2">
      <c r="A48" s="51">
        <v>234065</v>
      </c>
      <c r="B48" s="28" t="s">
        <v>86</v>
      </c>
      <c r="C48" s="28">
        <v>28</v>
      </c>
      <c r="D48" s="37">
        <v>19715</v>
      </c>
      <c r="E48" s="47">
        <f t="shared" si="3"/>
        <v>197.15</v>
      </c>
    </row>
    <row r="49" spans="1:110" s="5" customFormat="1" x14ac:dyDescent="0.2">
      <c r="A49" s="51">
        <v>234092</v>
      </c>
      <c r="B49" s="28" t="s">
        <v>87</v>
      </c>
      <c r="C49" s="28">
        <v>20</v>
      </c>
      <c r="D49" s="37">
        <v>19317</v>
      </c>
      <c r="E49" s="47">
        <f t="shared" si="3"/>
        <v>193.17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s="5" customFormat="1" x14ac:dyDescent="0.2">
      <c r="A50" s="51">
        <v>234093</v>
      </c>
      <c r="B50" s="28" t="s">
        <v>88</v>
      </c>
      <c r="C50" s="28">
        <v>28</v>
      </c>
      <c r="D50" s="37">
        <v>18843</v>
      </c>
      <c r="E50" s="47">
        <f t="shared" si="3"/>
        <v>188.43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s="5" customFormat="1" ht="13.5" thickBot="1" x14ac:dyDescent="0.25">
      <c r="A51" s="51">
        <v>238048</v>
      </c>
      <c r="B51" s="28" t="s">
        <v>89</v>
      </c>
      <c r="C51" s="28">
        <v>40</v>
      </c>
      <c r="D51" s="37">
        <v>30768</v>
      </c>
      <c r="E51" s="47">
        <f t="shared" si="3"/>
        <v>307.68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s="3" customFormat="1" ht="14.25" thickTop="1" thickBot="1" x14ac:dyDescent="0.25">
      <c r="A52" s="51">
        <v>239854</v>
      </c>
      <c r="B52" s="28" t="s">
        <v>90</v>
      </c>
      <c r="C52" s="28">
        <v>30</v>
      </c>
      <c r="D52" s="37">
        <v>12777</v>
      </c>
      <c r="E52" s="47">
        <f t="shared" si="3"/>
        <v>127.77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3.5" thickTop="1" x14ac:dyDescent="0.2">
      <c r="A53" s="52"/>
      <c r="B53" s="29"/>
      <c r="C53" s="45"/>
      <c r="D53" s="33"/>
      <c r="E53" s="33"/>
    </row>
    <row r="54" spans="1:110" x14ac:dyDescent="0.2">
      <c r="A54" s="10" t="s">
        <v>51</v>
      </c>
      <c r="B54" s="9" t="s">
        <v>8</v>
      </c>
      <c r="C54" s="12"/>
      <c r="D54" s="33"/>
      <c r="E54" s="9"/>
    </row>
    <row r="55" spans="1:110" x14ac:dyDescent="0.2">
      <c r="A55" s="60">
        <v>234083</v>
      </c>
      <c r="B55" s="58" t="s">
        <v>91</v>
      </c>
      <c r="C55" s="58">
        <v>40</v>
      </c>
      <c r="D55" s="56">
        <v>14782</v>
      </c>
      <c r="E55" s="57">
        <f>+D55/100</f>
        <v>147.82</v>
      </c>
    </row>
    <row r="56" spans="1:110" s="5" customFormat="1" ht="13.5" thickBot="1" x14ac:dyDescent="0.25">
      <c r="A56" s="60">
        <v>238054</v>
      </c>
      <c r="B56" s="58" t="s">
        <v>92</v>
      </c>
      <c r="C56" s="58">
        <v>113</v>
      </c>
      <c r="D56" s="56">
        <v>119430</v>
      </c>
      <c r="E56" s="57">
        <f>+D56/100</f>
        <v>1194.3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s="3" customFormat="1" ht="14.25" thickTop="1" thickBot="1" x14ac:dyDescent="0.25">
      <c r="A57" s="60">
        <v>239853</v>
      </c>
      <c r="B57" s="58" t="s">
        <v>93</v>
      </c>
      <c r="C57" s="58">
        <v>40</v>
      </c>
      <c r="D57" s="56">
        <v>35723</v>
      </c>
      <c r="E57" s="57">
        <f>+D57/100</f>
        <v>357.23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s="3" customFormat="1" ht="14.25" thickTop="1" thickBot="1" x14ac:dyDescent="0.25">
      <c r="A58" s="52"/>
      <c r="B58" s="29"/>
      <c r="C58" s="45"/>
      <c r="D58" s="33"/>
      <c r="E58" s="3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s="3" customFormat="1" ht="14.25" thickTop="1" thickBot="1" x14ac:dyDescent="0.25">
      <c r="A59" s="10" t="s">
        <v>51</v>
      </c>
      <c r="B59" s="9" t="s">
        <v>9</v>
      </c>
      <c r="C59" s="12"/>
      <c r="D59" s="33"/>
      <c r="E59" s="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3.5" thickTop="1" x14ac:dyDescent="0.2">
      <c r="A60" s="51">
        <v>234070</v>
      </c>
      <c r="B60" s="28" t="s">
        <v>27</v>
      </c>
      <c r="C60" s="28">
        <v>36</v>
      </c>
      <c r="D60" s="37">
        <v>28400</v>
      </c>
      <c r="E60" s="47">
        <f t="shared" ref="E60:E70" si="4">+D60/100</f>
        <v>284</v>
      </c>
    </row>
    <row r="61" spans="1:110" ht="25.5" x14ac:dyDescent="0.2">
      <c r="A61" s="51">
        <v>235010</v>
      </c>
      <c r="B61" s="28" t="s">
        <v>32</v>
      </c>
      <c r="C61" s="28">
        <v>36</v>
      </c>
      <c r="D61" s="37">
        <v>14200</v>
      </c>
      <c r="E61" s="47">
        <f t="shared" si="4"/>
        <v>142</v>
      </c>
    </row>
    <row r="62" spans="1:110" x14ac:dyDescent="0.2">
      <c r="A62" s="51">
        <v>234085</v>
      </c>
      <c r="B62" s="28" t="s">
        <v>94</v>
      </c>
      <c r="C62" s="28">
        <v>40</v>
      </c>
      <c r="D62" s="37">
        <v>22418</v>
      </c>
      <c r="E62" s="47">
        <f t="shared" si="4"/>
        <v>224.18</v>
      </c>
    </row>
    <row r="63" spans="1:110" ht="25.5" x14ac:dyDescent="0.2">
      <c r="A63" s="51">
        <v>235033</v>
      </c>
      <c r="B63" s="28" t="s">
        <v>40</v>
      </c>
      <c r="C63" s="28">
        <v>40</v>
      </c>
      <c r="D63" s="37">
        <v>15073</v>
      </c>
      <c r="E63" s="47">
        <f t="shared" si="4"/>
        <v>150.72999999999999</v>
      </c>
    </row>
    <row r="64" spans="1:110" x14ac:dyDescent="0.2">
      <c r="A64" s="51">
        <v>234075</v>
      </c>
      <c r="B64" s="28" t="s">
        <v>95</v>
      </c>
      <c r="C64" s="28">
        <v>92</v>
      </c>
      <c r="D64" s="37">
        <v>28531</v>
      </c>
      <c r="E64" s="47">
        <f t="shared" si="4"/>
        <v>285.31</v>
      </c>
    </row>
    <row r="65" spans="1:110" ht="25.5" x14ac:dyDescent="0.2">
      <c r="A65" s="51">
        <v>234086</v>
      </c>
      <c r="B65" s="28" t="s">
        <v>96</v>
      </c>
      <c r="C65" s="28">
        <v>37</v>
      </c>
      <c r="D65" s="37">
        <v>17998</v>
      </c>
      <c r="E65" s="47">
        <f t="shared" si="4"/>
        <v>179.98</v>
      </c>
    </row>
    <row r="66" spans="1:110" ht="25.5" x14ac:dyDescent="0.2">
      <c r="A66" s="51">
        <v>235034</v>
      </c>
      <c r="B66" s="28" t="s">
        <v>43</v>
      </c>
      <c r="C66" s="28">
        <v>37</v>
      </c>
      <c r="D66" s="37">
        <v>11758</v>
      </c>
      <c r="E66" s="47">
        <f t="shared" si="4"/>
        <v>117.58</v>
      </c>
    </row>
    <row r="67" spans="1:110" x14ac:dyDescent="0.2">
      <c r="A67" s="51">
        <v>238029</v>
      </c>
      <c r="B67" s="28" t="s">
        <v>97</v>
      </c>
      <c r="C67" s="28">
        <v>200</v>
      </c>
      <c r="D67" s="37">
        <v>48423</v>
      </c>
      <c r="E67" s="47">
        <f t="shared" si="4"/>
        <v>484.23</v>
      </c>
    </row>
    <row r="68" spans="1:110" x14ac:dyDescent="0.2">
      <c r="A68" s="51">
        <v>238060</v>
      </c>
      <c r="B68" s="28" t="s">
        <v>98</v>
      </c>
      <c r="C68" s="28">
        <v>115</v>
      </c>
      <c r="D68" s="37">
        <v>39983</v>
      </c>
      <c r="E68" s="47">
        <f t="shared" si="4"/>
        <v>399.83</v>
      </c>
    </row>
    <row r="69" spans="1:110" s="5" customFormat="1" x14ac:dyDescent="0.2">
      <c r="A69" s="51">
        <v>235021</v>
      </c>
      <c r="B69" s="28" t="s">
        <v>99</v>
      </c>
      <c r="C69" s="28">
        <v>30</v>
      </c>
      <c r="D69" s="35">
        <v>19650</v>
      </c>
      <c r="E69" s="47">
        <f t="shared" si="4"/>
        <v>196.5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</row>
    <row r="70" spans="1:110" s="5" customFormat="1" x14ac:dyDescent="0.2">
      <c r="A70" s="51">
        <v>238063</v>
      </c>
      <c r="B70" s="28" t="s">
        <v>100</v>
      </c>
      <c r="C70" s="28">
        <v>31</v>
      </c>
      <c r="D70" s="37">
        <v>12216</v>
      </c>
      <c r="E70" s="47">
        <f t="shared" si="4"/>
        <v>122.16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</row>
    <row r="71" spans="1:110" x14ac:dyDescent="0.2">
      <c r="A71" s="52"/>
      <c r="B71" s="29"/>
      <c r="C71" s="45"/>
      <c r="D71" s="33"/>
      <c r="E71" s="33"/>
    </row>
    <row r="72" spans="1:110" x14ac:dyDescent="0.2">
      <c r="A72" s="10" t="s">
        <v>51</v>
      </c>
      <c r="B72" s="9" t="s">
        <v>10</v>
      </c>
      <c r="C72" s="12"/>
      <c r="D72" s="33"/>
      <c r="E72" s="9"/>
    </row>
    <row r="73" spans="1:110" x14ac:dyDescent="0.2">
      <c r="A73" s="49">
        <v>231534</v>
      </c>
      <c r="B73" s="27" t="s">
        <v>101</v>
      </c>
      <c r="C73" s="28">
        <v>59</v>
      </c>
      <c r="D73" s="37">
        <v>42895</v>
      </c>
      <c r="E73" s="47">
        <f t="shared" ref="E73:E83" si="5">+D73/100</f>
        <v>428.95</v>
      </c>
    </row>
    <row r="74" spans="1:110" x14ac:dyDescent="0.2">
      <c r="A74" s="49">
        <v>231541</v>
      </c>
      <c r="B74" s="27" t="s">
        <v>102</v>
      </c>
      <c r="C74" s="28">
        <v>29</v>
      </c>
      <c r="D74" s="37">
        <v>45168</v>
      </c>
      <c r="E74" s="47">
        <f t="shared" si="5"/>
        <v>451.68</v>
      </c>
    </row>
    <row r="75" spans="1:110" x14ac:dyDescent="0.2">
      <c r="A75" s="49">
        <v>235016</v>
      </c>
      <c r="B75" s="27" t="s">
        <v>46</v>
      </c>
      <c r="C75" s="28">
        <v>29</v>
      </c>
      <c r="D75" s="37">
        <v>22584</v>
      </c>
      <c r="E75" s="47">
        <f t="shared" si="5"/>
        <v>225.84</v>
      </c>
    </row>
    <row r="76" spans="1:110" x14ac:dyDescent="0.2">
      <c r="A76" s="49">
        <v>231542</v>
      </c>
      <c r="B76" s="27" t="s">
        <v>103</v>
      </c>
      <c r="C76" s="28">
        <v>87</v>
      </c>
      <c r="D76" s="37">
        <v>76964</v>
      </c>
      <c r="E76" s="47">
        <f t="shared" si="5"/>
        <v>769.64</v>
      </c>
    </row>
    <row r="77" spans="1:110" x14ac:dyDescent="0.2">
      <c r="A77" s="49">
        <v>235015</v>
      </c>
      <c r="B77" s="27" t="s">
        <v>45</v>
      </c>
      <c r="C77" s="28">
        <v>87</v>
      </c>
      <c r="D77" s="37">
        <v>38482</v>
      </c>
      <c r="E77" s="47">
        <f t="shared" si="5"/>
        <v>384.82</v>
      </c>
    </row>
    <row r="78" spans="1:110" x14ac:dyDescent="0.2">
      <c r="A78" s="49">
        <v>232073</v>
      </c>
      <c r="B78" s="27" t="s">
        <v>30</v>
      </c>
      <c r="C78" s="28">
        <v>42</v>
      </c>
      <c r="D78" s="37">
        <v>70452</v>
      </c>
      <c r="E78" s="47">
        <f t="shared" si="5"/>
        <v>704.52</v>
      </c>
    </row>
    <row r="79" spans="1:110" x14ac:dyDescent="0.2">
      <c r="A79" s="49">
        <v>238041</v>
      </c>
      <c r="B79" s="27" t="s">
        <v>104</v>
      </c>
      <c r="C79" s="28">
        <v>88</v>
      </c>
      <c r="D79" s="37">
        <v>52727</v>
      </c>
      <c r="E79" s="47">
        <f t="shared" si="5"/>
        <v>527.27</v>
      </c>
    </row>
    <row r="80" spans="1:110" x14ac:dyDescent="0.2">
      <c r="A80" s="49">
        <v>238042</v>
      </c>
      <c r="B80" s="27" t="s">
        <v>105</v>
      </c>
      <c r="C80" s="28">
        <v>136</v>
      </c>
      <c r="D80" s="37">
        <v>116347</v>
      </c>
      <c r="E80" s="47">
        <f t="shared" si="5"/>
        <v>1163.47</v>
      </c>
    </row>
    <row r="81" spans="1:110" x14ac:dyDescent="0.2">
      <c r="A81" s="49">
        <v>238044</v>
      </c>
      <c r="B81" s="27" t="s">
        <v>106</v>
      </c>
      <c r="C81" s="28">
        <v>200</v>
      </c>
      <c r="D81" s="37">
        <v>114847</v>
      </c>
      <c r="E81" s="47">
        <f t="shared" si="5"/>
        <v>1148.47</v>
      </c>
    </row>
    <row r="82" spans="1:110" s="5" customFormat="1" ht="26.25" thickBot="1" x14ac:dyDescent="0.25">
      <c r="A82" s="49">
        <v>235041</v>
      </c>
      <c r="B82" s="27" t="s">
        <v>42</v>
      </c>
      <c r="C82" s="28">
        <v>200</v>
      </c>
      <c r="D82" s="37">
        <v>57424</v>
      </c>
      <c r="E82" s="47">
        <f t="shared" si="5"/>
        <v>574.24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</row>
    <row r="83" spans="1:110" s="3" customFormat="1" ht="14.25" thickTop="1" thickBot="1" x14ac:dyDescent="0.25">
      <c r="A83" s="49">
        <v>238944</v>
      </c>
      <c r="B83" s="27" t="s">
        <v>107</v>
      </c>
      <c r="C83" s="28">
        <v>52</v>
      </c>
      <c r="D83" s="37">
        <v>28663</v>
      </c>
      <c r="E83" s="47">
        <f t="shared" si="5"/>
        <v>286.63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</row>
    <row r="84" spans="1:110" ht="13.5" thickTop="1" x14ac:dyDescent="0.2">
      <c r="A84" s="53"/>
      <c r="B84" s="30"/>
      <c r="C84" s="45"/>
      <c r="D84" s="33"/>
      <c r="E84" s="33"/>
    </row>
    <row r="85" spans="1:110" x14ac:dyDescent="0.2">
      <c r="A85" s="10" t="s">
        <v>51</v>
      </c>
      <c r="B85" s="9" t="s">
        <v>11</v>
      </c>
      <c r="C85" s="12"/>
      <c r="D85" s="33"/>
      <c r="E85" s="9"/>
    </row>
    <row r="86" spans="1:110" x14ac:dyDescent="0.2">
      <c r="A86" s="51">
        <v>230104</v>
      </c>
      <c r="B86" s="28" t="s">
        <v>12</v>
      </c>
      <c r="C86" s="44">
        <v>122</v>
      </c>
      <c r="D86" s="37">
        <v>115051</v>
      </c>
      <c r="E86" s="47">
        <f t="shared" ref="E86:E93" si="6">+D86/100</f>
        <v>1150.51</v>
      </c>
    </row>
    <row r="87" spans="1:110" x14ac:dyDescent="0.2">
      <c r="A87" s="51">
        <v>230821</v>
      </c>
      <c r="B87" s="28" t="s">
        <v>108</v>
      </c>
      <c r="C87" s="44">
        <v>98</v>
      </c>
      <c r="D87" s="37">
        <v>119216</v>
      </c>
      <c r="E87" s="47">
        <f t="shared" si="6"/>
        <v>1192.1600000000001</v>
      </c>
    </row>
    <row r="88" spans="1:110" x14ac:dyDescent="0.2">
      <c r="A88" s="51">
        <v>232203</v>
      </c>
      <c r="B88" s="28" t="s">
        <v>109</v>
      </c>
      <c r="C88" s="44">
        <v>35</v>
      </c>
      <c r="D88" s="37">
        <v>105264</v>
      </c>
      <c r="E88" s="47">
        <f t="shared" si="6"/>
        <v>1052.6400000000001</v>
      </c>
    </row>
    <row r="89" spans="1:110" s="6" customFormat="1" ht="15.6" customHeight="1" x14ac:dyDescent="0.2">
      <c r="A89" s="51">
        <v>233730</v>
      </c>
      <c r="B89" s="28" t="s">
        <v>110</v>
      </c>
      <c r="C89" s="44">
        <v>166</v>
      </c>
      <c r="D89" s="37">
        <v>236969</v>
      </c>
      <c r="E89" s="47">
        <f t="shared" si="6"/>
        <v>2369.69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</row>
    <row r="90" spans="1:110" x14ac:dyDescent="0.2">
      <c r="A90" s="51">
        <v>233740</v>
      </c>
      <c r="B90" s="28" t="s">
        <v>111</v>
      </c>
      <c r="C90" s="44">
        <v>100</v>
      </c>
      <c r="D90" s="37">
        <v>179925</v>
      </c>
      <c r="E90" s="47">
        <f t="shared" si="6"/>
        <v>1799.25</v>
      </c>
    </row>
    <row r="91" spans="1:110" x14ac:dyDescent="0.2">
      <c r="A91" s="51">
        <v>234111</v>
      </c>
      <c r="B91" s="28" t="s">
        <v>112</v>
      </c>
      <c r="C91" s="44">
        <v>97</v>
      </c>
      <c r="D91" s="37">
        <v>334798</v>
      </c>
      <c r="E91" s="47">
        <f t="shared" si="6"/>
        <v>3347.98</v>
      </c>
    </row>
    <row r="92" spans="1:110" x14ac:dyDescent="0.2">
      <c r="A92" s="51">
        <v>234112</v>
      </c>
      <c r="B92" s="28" t="s">
        <v>113</v>
      </c>
      <c r="C92" s="44">
        <v>56</v>
      </c>
      <c r="D92" s="37">
        <v>85543</v>
      </c>
      <c r="E92" s="47">
        <f t="shared" si="6"/>
        <v>855.43</v>
      </c>
    </row>
    <row r="93" spans="1:110" x14ac:dyDescent="0.2">
      <c r="A93" s="51">
        <v>234160</v>
      </c>
      <c r="B93" s="28" t="s">
        <v>114</v>
      </c>
      <c r="C93" s="44">
        <v>34</v>
      </c>
      <c r="D93" s="37">
        <v>13214</v>
      </c>
      <c r="E93" s="47">
        <f t="shared" si="6"/>
        <v>132.13999999999999</v>
      </c>
    </row>
    <row r="94" spans="1:110" x14ac:dyDescent="0.2">
      <c r="A94" s="51">
        <v>234195</v>
      </c>
      <c r="B94" s="28" t="s">
        <v>115</v>
      </c>
      <c r="C94" s="44">
        <v>120</v>
      </c>
      <c r="D94" s="38">
        <v>43997</v>
      </c>
      <c r="E94" s="48">
        <f>+D94/100</f>
        <v>439.97</v>
      </c>
    </row>
    <row r="95" spans="1:110" x14ac:dyDescent="0.2">
      <c r="A95" s="51">
        <v>238010</v>
      </c>
      <c r="B95" s="28" t="s">
        <v>116</v>
      </c>
      <c r="C95" s="44">
        <v>66</v>
      </c>
      <c r="D95" s="37">
        <v>120596</v>
      </c>
      <c r="E95" s="47">
        <f t="shared" ref="E95:E107" si="7">+D95/100</f>
        <v>1205.96</v>
      </c>
    </row>
    <row r="96" spans="1:110" x14ac:dyDescent="0.2">
      <c r="A96" s="51">
        <v>238011</v>
      </c>
      <c r="B96" s="28" t="s">
        <v>117</v>
      </c>
      <c r="C96" s="44">
        <v>90</v>
      </c>
      <c r="D96" s="37">
        <v>118222</v>
      </c>
      <c r="E96" s="47">
        <f t="shared" si="7"/>
        <v>1182.22</v>
      </c>
    </row>
    <row r="97" spans="1:110" x14ac:dyDescent="0.2">
      <c r="A97" s="51">
        <v>238014</v>
      </c>
      <c r="B97" s="28" t="s">
        <v>13</v>
      </c>
      <c r="C97" s="44">
        <v>106</v>
      </c>
      <c r="D97" s="37">
        <v>301349</v>
      </c>
      <c r="E97" s="47">
        <f t="shared" si="7"/>
        <v>3013.49</v>
      </c>
    </row>
    <row r="98" spans="1:110" x14ac:dyDescent="0.2">
      <c r="A98" s="51">
        <v>238015</v>
      </c>
      <c r="B98" s="28" t="s">
        <v>118</v>
      </c>
      <c r="C98" s="44">
        <v>138</v>
      </c>
      <c r="D98" s="37">
        <v>443471</v>
      </c>
      <c r="E98" s="47">
        <f t="shared" si="7"/>
        <v>4434.71</v>
      </c>
    </row>
    <row r="99" spans="1:110" x14ac:dyDescent="0.2">
      <c r="A99" s="51">
        <v>238017</v>
      </c>
      <c r="B99" s="28" t="s">
        <v>119</v>
      </c>
      <c r="C99" s="44">
        <v>232</v>
      </c>
      <c r="D99" s="37">
        <v>337708</v>
      </c>
      <c r="E99" s="47">
        <f t="shared" si="7"/>
        <v>3377.08</v>
      </c>
    </row>
    <row r="100" spans="1:110" x14ac:dyDescent="0.2">
      <c r="A100" s="51">
        <v>238025</v>
      </c>
      <c r="B100" s="28" t="s">
        <v>120</v>
      </c>
      <c r="C100" s="44">
        <v>140</v>
      </c>
      <c r="D100" s="37">
        <v>200557</v>
      </c>
      <c r="E100" s="47">
        <f t="shared" si="7"/>
        <v>2005.57</v>
      </c>
    </row>
    <row r="101" spans="1:110" x14ac:dyDescent="0.2">
      <c r="A101" s="51">
        <v>238989</v>
      </c>
      <c r="B101" s="28" t="s">
        <v>121</v>
      </c>
      <c r="C101" s="44">
        <v>78</v>
      </c>
      <c r="D101" s="37">
        <v>105922</v>
      </c>
      <c r="E101" s="47">
        <f t="shared" si="7"/>
        <v>1059.22</v>
      </c>
    </row>
    <row r="102" spans="1:110" ht="25.5" x14ac:dyDescent="0.2">
      <c r="A102" s="51">
        <v>235089</v>
      </c>
      <c r="B102" s="28" t="s">
        <v>34</v>
      </c>
      <c r="C102" s="44">
        <v>78</v>
      </c>
      <c r="D102" s="37">
        <v>56903</v>
      </c>
      <c r="E102" s="47">
        <f t="shared" si="7"/>
        <v>569.03</v>
      </c>
    </row>
    <row r="103" spans="1:110" x14ac:dyDescent="0.2">
      <c r="A103" s="51">
        <v>238910</v>
      </c>
      <c r="B103" s="28" t="s">
        <v>122</v>
      </c>
      <c r="C103" s="44">
        <v>80</v>
      </c>
      <c r="D103" s="37">
        <v>80256</v>
      </c>
      <c r="E103" s="47">
        <f t="shared" si="7"/>
        <v>802.56</v>
      </c>
    </row>
    <row r="104" spans="1:110" x14ac:dyDescent="0.2">
      <c r="A104" s="51">
        <v>239000</v>
      </c>
      <c r="B104" s="28" t="s">
        <v>14</v>
      </c>
      <c r="C104" s="44">
        <v>44</v>
      </c>
      <c r="D104" s="37">
        <v>43615</v>
      </c>
      <c r="E104" s="47">
        <f t="shared" si="7"/>
        <v>436.15</v>
      </c>
    </row>
    <row r="105" spans="1:110" x14ac:dyDescent="0.2">
      <c r="A105" s="51">
        <v>235090</v>
      </c>
      <c r="B105" s="28" t="s">
        <v>44</v>
      </c>
      <c r="C105" s="44">
        <v>44</v>
      </c>
      <c r="D105" s="37">
        <v>21808</v>
      </c>
      <c r="E105" s="47">
        <f t="shared" si="7"/>
        <v>218.08</v>
      </c>
    </row>
    <row r="106" spans="1:110" s="5" customFormat="1" ht="13.5" thickBot="1" x14ac:dyDescent="0.25">
      <c r="A106" s="51">
        <v>239014</v>
      </c>
      <c r="B106" s="28" t="s">
        <v>123</v>
      </c>
      <c r="C106" s="44">
        <v>102</v>
      </c>
      <c r="D106" s="37">
        <v>113693</v>
      </c>
      <c r="E106" s="47">
        <f t="shared" si="7"/>
        <v>1136.93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</row>
    <row r="107" spans="1:110" s="3" customFormat="1" ht="14.25" thickTop="1" thickBot="1" x14ac:dyDescent="0.25">
      <c r="A107" s="51">
        <v>239025</v>
      </c>
      <c r="B107" s="28" t="s">
        <v>124</v>
      </c>
      <c r="C107" s="44">
        <v>284</v>
      </c>
      <c r="D107" s="37">
        <v>274284</v>
      </c>
      <c r="E107" s="47">
        <f t="shared" si="7"/>
        <v>2742.84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</row>
    <row r="108" spans="1:110" ht="13.5" thickTop="1" x14ac:dyDescent="0.2">
      <c r="A108" s="52"/>
      <c r="B108" s="29"/>
      <c r="C108" s="45"/>
      <c r="D108" s="33"/>
      <c r="E108" s="33"/>
    </row>
    <row r="109" spans="1:110" x14ac:dyDescent="0.2">
      <c r="A109" s="10" t="s">
        <v>51</v>
      </c>
      <c r="B109" s="9" t="s">
        <v>15</v>
      </c>
      <c r="C109" s="12"/>
      <c r="D109" s="33"/>
      <c r="E109" s="9"/>
    </row>
    <row r="110" spans="1:110" x14ac:dyDescent="0.2">
      <c r="A110" s="51">
        <v>232064</v>
      </c>
      <c r="B110" s="28" t="s">
        <v>125</v>
      </c>
      <c r="C110" s="28">
        <v>63</v>
      </c>
      <c r="D110" s="37">
        <v>26155</v>
      </c>
      <c r="E110" s="47">
        <f t="shared" ref="E110:E124" si="8">+D110/100</f>
        <v>261.55</v>
      </c>
    </row>
    <row r="111" spans="1:110" x14ac:dyDescent="0.2">
      <c r="A111" s="51">
        <v>234012</v>
      </c>
      <c r="B111" s="28" t="s">
        <v>126</v>
      </c>
      <c r="C111" s="28">
        <v>80</v>
      </c>
      <c r="D111" s="37">
        <v>65651</v>
      </c>
      <c r="E111" s="47">
        <f t="shared" si="8"/>
        <v>656.51</v>
      </c>
    </row>
    <row r="112" spans="1:110" ht="25.5" x14ac:dyDescent="0.2">
      <c r="A112" s="51">
        <v>235012</v>
      </c>
      <c r="B112" s="28" t="s">
        <v>35</v>
      </c>
      <c r="C112" s="28">
        <v>80</v>
      </c>
      <c r="D112" s="37">
        <v>32826</v>
      </c>
      <c r="E112" s="47">
        <f t="shared" si="8"/>
        <v>328.26</v>
      </c>
    </row>
    <row r="113" spans="1:110" x14ac:dyDescent="0.2">
      <c r="A113" s="51">
        <v>238002</v>
      </c>
      <c r="B113" s="28" t="s">
        <v>127</v>
      </c>
      <c r="C113" s="28">
        <v>65</v>
      </c>
      <c r="D113" s="37">
        <v>26553</v>
      </c>
      <c r="E113" s="47">
        <f t="shared" si="8"/>
        <v>265.52999999999997</v>
      </c>
    </row>
    <row r="114" spans="1:110" x14ac:dyDescent="0.2">
      <c r="A114" s="51">
        <v>238020</v>
      </c>
      <c r="B114" s="28" t="s">
        <v>128</v>
      </c>
      <c r="C114" s="28">
        <v>68</v>
      </c>
      <c r="D114" s="37">
        <v>133969</v>
      </c>
      <c r="E114" s="47">
        <f t="shared" si="8"/>
        <v>1339.69</v>
      </c>
    </row>
    <row r="115" spans="1:110" x14ac:dyDescent="0.2">
      <c r="A115" s="51">
        <v>235035</v>
      </c>
      <c r="B115" s="28" t="s">
        <v>39</v>
      </c>
      <c r="C115" s="28">
        <v>68</v>
      </c>
      <c r="D115" s="37">
        <v>66985</v>
      </c>
      <c r="E115" s="47">
        <f t="shared" si="8"/>
        <v>669.85</v>
      </c>
    </row>
    <row r="116" spans="1:110" x14ac:dyDescent="0.2">
      <c r="A116" s="51">
        <v>238022</v>
      </c>
      <c r="B116" s="28" t="s">
        <v>129</v>
      </c>
      <c r="C116" s="28">
        <v>100</v>
      </c>
      <c r="D116" s="37">
        <v>167203</v>
      </c>
      <c r="E116" s="47">
        <f t="shared" si="8"/>
        <v>1672.03</v>
      </c>
    </row>
    <row r="117" spans="1:110" s="2" customFormat="1" ht="25.5" x14ac:dyDescent="0.2">
      <c r="A117" s="51">
        <v>235031</v>
      </c>
      <c r="B117" s="28" t="s">
        <v>37</v>
      </c>
      <c r="C117" s="28">
        <v>100</v>
      </c>
      <c r="D117" s="37">
        <v>83602</v>
      </c>
      <c r="E117" s="47">
        <f t="shared" si="8"/>
        <v>836.02</v>
      </c>
    </row>
    <row r="118" spans="1:110" s="2" customFormat="1" x14ac:dyDescent="0.2">
      <c r="A118" s="51">
        <v>238024</v>
      </c>
      <c r="B118" s="28" t="s">
        <v>130</v>
      </c>
      <c r="C118" s="28">
        <v>300</v>
      </c>
      <c r="D118" s="37">
        <v>231529</v>
      </c>
      <c r="E118" s="47">
        <f t="shared" si="8"/>
        <v>2315.29</v>
      </c>
    </row>
    <row r="119" spans="1:110" s="2" customFormat="1" x14ac:dyDescent="0.2">
      <c r="A119" s="51">
        <v>238026</v>
      </c>
      <c r="B119" s="28" t="s">
        <v>131</v>
      </c>
      <c r="C119" s="28">
        <v>200</v>
      </c>
      <c r="D119" s="37">
        <v>267059</v>
      </c>
      <c r="E119" s="47">
        <f t="shared" si="8"/>
        <v>2670.59</v>
      </c>
    </row>
    <row r="120" spans="1:110" s="2" customFormat="1" x14ac:dyDescent="0.2">
      <c r="A120" s="51">
        <v>235030</v>
      </c>
      <c r="B120" s="28" t="s">
        <v>31</v>
      </c>
      <c r="C120" s="28">
        <v>200</v>
      </c>
      <c r="D120" s="37">
        <v>133530</v>
      </c>
      <c r="E120" s="47">
        <f t="shared" si="8"/>
        <v>1335.3</v>
      </c>
    </row>
    <row r="121" spans="1:110" x14ac:dyDescent="0.2">
      <c r="A121" s="51">
        <v>238027</v>
      </c>
      <c r="B121" s="28" t="s">
        <v>28</v>
      </c>
      <c r="C121" s="28">
        <v>460</v>
      </c>
      <c r="D121" s="37">
        <v>214371</v>
      </c>
      <c r="E121" s="47">
        <f t="shared" si="8"/>
        <v>2143.71</v>
      </c>
    </row>
    <row r="122" spans="1:110" x14ac:dyDescent="0.2">
      <c r="A122" s="51">
        <v>238028</v>
      </c>
      <c r="B122" s="28" t="s">
        <v>132</v>
      </c>
      <c r="C122" s="28">
        <v>600</v>
      </c>
      <c r="D122" s="37">
        <v>318521</v>
      </c>
      <c r="E122" s="47">
        <f t="shared" si="8"/>
        <v>3185.21</v>
      </c>
    </row>
    <row r="123" spans="1:110" s="5" customFormat="1" ht="13.5" thickBot="1" x14ac:dyDescent="0.25">
      <c r="A123" s="51">
        <v>238828</v>
      </c>
      <c r="B123" s="28" t="s">
        <v>133</v>
      </c>
      <c r="C123" s="28">
        <v>40</v>
      </c>
      <c r="D123" s="37">
        <v>45158</v>
      </c>
      <c r="E123" s="47">
        <f t="shared" si="8"/>
        <v>451.58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</row>
    <row r="124" spans="1:110" s="3" customFormat="1" ht="27" thickTop="1" thickBot="1" x14ac:dyDescent="0.25">
      <c r="A124" s="51">
        <v>235096</v>
      </c>
      <c r="B124" s="28" t="s">
        <v>38</v>
      </c>
      <c r="C124" s="28">
        <v>40</v>
      </c>
      <c r="D124" s="37">
        <v>22579</v>
      </c>
      <c r="E124" s="47">
        <f t="shared" si="8"/>
        <v>225.79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</row>
    <row r="125" spans="1:110" ht="13.5" thickTop="1" x14ac:dyDescent="0.2">
      <c r="A125" s="52"/>
      <c r="B125" s="29"/>
      <c r="C125" s="45"/>
      <c r="D125" s="33"/>
      <c r="E125" s="33"/>
    </row>
    <row r="126" spans="1:110" x14ac:dyDescent="0.2">
      <c r="A126" s="10" t="s">
        <v>51</v>
      </c>
      <c r="B126" s="9" t="s">
        <v>16</v>
      </c>
      <c r="C126" s="12"/>
      <c r="D126" s="33"/>
      <c r="E126" s="9"/>
    </row>
    <row r="127" spans="1:110" x14ac:dyDescent="0.2">
      <c r="A127" s="51">
        <v>230438</v>
      </c>
      <c r="B127" s="28" t="s">
        <v>134</v>
      </c>
      <c r="C127" s="44">
        <v>80</v>
      </c>
      <c r="D127" s="37">
        <v>30037</v>
      </c>
      <c r="E127" s="47">
        <f t="shared" ref="E127:E139" si="9">+D127/100</f>
        <v>300.37</v>
      </c>
    </row>
    <row r="128" spans="1:110" x14ac:dyDescent="0.2">
      <c r="A128" s="51">
        <v>230447</v>
      </c>
      <c r="B128" s="28" t="s">
        <v>135</v>
      </c>
      <c r="C128" s="44">
        <v>61</v>
      </c>
      <c r="D128" s="37">
        <v>68248</v>
      </c>
      <c r="E128" s="47">
        <f t="shared" si="9"/>
        <v>682.48</v>
      </c>
    </row>
    <row r="129" spans="1:110" x14ac:dyDescent="0.2">
      <c r="A129" s="51">
        <v>234140</v>
      </c>
      <c r="B129" s="28" t="s">
        <v>17</v>
      </c>
      <c r="C129" s="44">
        <v>95</v>
      </c>
      <c r="D129" s="37">
        <v>61680</v>
      </c>
      <c r="E129" s="47">
        <f t="shared" si="9"/>
        <v>616.79999999999995</v>
      </c>
    </row>
    <row r="130" spans="1:110" x14ac:dyDescent="0.2">
      <c r="A130" s="51">
        <v>234141</v>
      </c>
      <c r="B130" s="28" t="s">
        <v>18</v>
      </c>
      <c r="C130" s="44">
        <v>136</v>
      </c>
      <c r="D130" s="37">
        <v>40641</v>
      </c>
      <c r="E130" s="47">
        <f t="shared" si="9"/>
        <v>406.41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</row>
    <row r="131" spans="1:110" x14ac:dyDescent="0.2">
      <c r="A131" s="51">
        <v>232365</v>
      </c>
      <c r="B131" s="28" t="s">
        <v>136</v>
      </c>
      <c r="C131" s="44">
        <v>87</v>
      </c>
      <c r="D131" s="37">
        <v>114776</v>
      </c>
      <c r="E131" s="47">
        <f t="shared" si="9"/>
        <v>1147.76</v>
      </c>
    </row>
    <row r="132" spans="1:110" x14ac:dyDescent="0.2">
      <c r="A132" s="51">
        <v>233631</v>
      </c>
      <c r="B132" s="28" t="s">
        <v>137</v>
      </c>
      <c r="C132" s="44">
        <v>52</v>
      </c>
      <c r="D132" s="37">
        <v>51038</v>
      </c>
      <c r="E132" s="47">
        <f t="shared" si="9"/>
        <v>510.38</v>
      </c>
    </row>
    <row r="133" spans="1:110" x14ac:dyDescent="0.2">
      <c r="A133" s="51">
        <v>233780</v>
      </c>
      <c r="B133" s="28" t="s">
        <v>19</v>
      </c>
      <c r="C133" s="44">
        <v>25</v>
      </c>
      <c r="D133" s="37">
        <v>119438</v>
      </c>
      <c r="E133" s="47">
        <f t="shared" si="9"/>
        <v>1194.3800000000001</v>
      </c>
    </row>
    <row r="134" spans="1:110" x14ac:dyDescent="0.2">
      <c r="A134" s="51">
        <v>234005</v>
      </c>
      <c r="B134" s="28" t="s">
        <v>138</v>
      </c>
      <c r="C134" s="44">
        <v>32</v>
      </c>
      <c r="D134" s="37">
        <v>17788</v>
      </c>
      <c r="E134" s="47">
        <f t="shared" si="9"/>
        <v>177.88</v>
      </c>
    </row>
    <row r="135" spans="1:110" x14ac:dyDescent="0.2">
      <c r="A135" s="51">
        <v>238876</v>
      </c>
      <c r="B135" s="28" t="s">
        <v>139</v>
      </c>
      <c r="C135" s="44">
        <v>53</v>
      </c>
      <c r="D135" s="37">
        <v>90195</v>
      </c>
      <c r="E135" s="47">
        <f t="shared" si="9"/>
        <v>901.95</v>
      </c>
    </row>
    <row r="136" spans="1:110" x14ac:dyDescent="0.2">
      <c r="A136" s="51">
        <v>239011</v>
      </c>
      <c r="B136" s="28" t="s">
        <v>140</v>
      </c>
      <c r="C136" s="44">
        <v>56</v>
      </c>
      <c r="D136" s="37">
        <v>18468</v>
      </c>
      <c r="E136" s="47">
        <f t="shared" si="9"/>
        <v>184.68</v>
      </c>
    </row>
    <row r="137" spans="1:110" x14ac:dyDescent="0.2">
      <c r="A137" s="51">
        <v>239050</v>
      </c>
      <c r="B137" s="28" t="s">
        <v>20</v>
      </c>
      <c r="C137" s="44">
        <v>114</v>
      </c>
      <c r="D137" s="37">
        <v>88815</v>
      </c>
      <c r="E137" s="47">
        <f t="shared" si="9"/>
        <v>888.15</v>
      </c>
    </row>
    <row r="138" spans="1:110" s="5" customFormat="1" ht="13.5" thickBot="1" x14ac:dyDescent="0.25">
      <c r="A138" s="51">
        <v>239052</v>
      </c>
      <c r="B138" s="28" t="s">
        <v>141</v>
      </c>
      <c r="C138" s="44">
        <v>111</v>
      </c>
      <c r="D138" s="37">
        <v>66214</v>
      </c>
      <c r="E138" s="47">
        <f t="shared" si="9"/>
        <v>662.14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</row>
    <row r="139" spans="1:110" s="3" customFormat="1" ht="14.25" thickTop="1" thickBot="1" x14ac:dyDescent="0.25">
      <c r="A139" s="51">
        <v>231550</v>
      </c>
      <c r="B139" s="28" t="s">
        <v>142</v>
      </c>
      <c r="C139" s="44">
        <v>39</v>
      </c>
      <c r="D139" s="37">
        <v>40324</v>
      </c>
      <c r="E139" s="47">
        <f t="shared" si="9"/>
        <v>403.24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</row>
    <row r="140" spans="1:110" ht="13.5" thickTop="1" x14ac:dyDescent="0.2">
      <c r="A140" s="10" t="s">
        <v>51</v>
      </c>
      <c r="B140" s="9" t="s">
        <v>21</v>
      </c>
      <c r="C140" s="12"/>
      <c r="D140" s="33"/>
      <c r="E140" s="9"/>
    </row>
    <row r="141" spans="1:110" x14ac:dyDescent="0.2">
      <c r="A141" s="49">
        <v>234211</v>
      </c>
      <c r="B141" s="27" t="s">
        <v>143</v>
      </c>
      <c r="C141" s="42">
        <v>32</v>
      </c>
      <c r="D141" s="37">
        <v>18080</v>
      </c>
      <c r="E141" s="47">
        <f t="shared" ref="E141:E146" si="10">+D141/100</f>
        <v>180.8</v>
      </c>
    </row>
    <row r="142" spans="1:110" x14ac:dyDescent="0.2">
      <c r="A142" s="49">
        <v>234222</v>
      </c>
      <c r="B142" s="27" t="s">
        <v>144</v>
      </c>
      <c r="C142" s="42">
        <v>97</v>
      </c>
      <c r="D142" s="37">
        <v>71327</v>
      </c>
      <c r="E142" s="47">
        <f t="shared" si="10"/>
        <v>713.27</v>
      </c>
    </row>
    <row r="143" spans="1:110" x14ac:dyDescent="0.2">
      <c r="A143" s="49">
        <v>234223</v>
      </c>
      <c r="B143" s="27" t="s">
        <v>145</v>
      </c>
      <c r="C143" s="42">
        <v>128</v>
      </c>
      <c r="D143" s="37">
        <v>119104</v>
      </c>
      <c r="E143" s="47">
        <f t="shared" si="10"/>
        <v>1191.04</v>
      </c>
    </row>
    <row r="144" spans="1:110" ht="13.5" thickBot="1" x14ac:dyDescent="0.25">
      <c r="A144" s="49">
        <v>234233</v>
      </c>
      <c r="B144" s="27" t="s">
        <v>146</v>
      </c>
      <c r="C144" s="42">
        <v>94</v>
      </c>
      <c r="D144" s="37">
        <v>101891</v>
      </c>
      <c r="E144" s="47">
        <f t="shared" si="10"/>
        <v>1018.91</v>
      </c>
    </row>
    <row r="145" spans="1:110" s="3" customFormat="1" ht="14.25" thickTop="1" thickBot="1" x14ac:dyDescent="0.25">
      <c r="A145" s="49">
        <v>234240</v>
      </c>
      <c r="B145" s="27" t="s">
        <v>147</v>
      </c>
      <c r="C145" s="42">
        <v>152</v>
      </c>
      <c r="D145" s="37">
        <v>198109</v>
      </c>
      <c r="E145" s="47">
        <f t="shared" si="10"/>
        <v>1981.09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</row>
    <row r="146" spans="1:110" ht="13.5" thickTop="1" x14ac:dyDescent="0.2">
      <c r="A146" s="49">
        <v>234261</v>
      </c>
      <c r="B146" s="27" t="s">
        <v>148</v>
      </c>
      <c r="C146" s="42">
        <v>35</v>
      </c>
      <c r="D146" s="37">
        <v>58162</v>
      </c>
      <c r="E146" s="47">
        <f t="shared" si="10"/>
        <v>581.62</v>
      </c>
    </row>
    <row r="147" spans="1:110" x14ac:dyDescent="0.2">
      <c r="A147" s="10" t="s">
        <v>51</v>
      </c>
      <c r="B147" s="9" t="s">
        <v>22</v>
      </c>
      <c r="C147" s="12"/>
      <c r="D147" s="33"/>
      <c r="E147" s="9"/>
    </row>
    <row r="148" spans="1:110" x14ac:dyDescent="0.2">
      <c r="A148" s="49">
        <v>231539</v>
      </c>
      <c r="B148" s="31" t="s">
        <v>149</v>
      </c>
      <c r="C148" s="42">
        <v>29</v>
      </c>
      <c r="D148" s="37">
        <v>23269</v>
      </c>
      <c r="E148" s="47">
        <f>+D148/100</f>
        <v>232.69</v>
      </c>
    </row>
    <row r="149" spans="1:110" x14ac:dyDescent="0.2">
      <c r="A149" s="49">
        <v>232060</v>
      </c>
      <c r="B149" s="27" t="s">
        <v>150</v>
      </c>
      <c r="C149" s="42">
        <v>82</v>
      </c>
      <c r="D149" s="37">
        <v>30218</v>
      </c>
      <c r="E149" s="47">
        <f>+D149/100</f>
        <v>302.18</v>
      </c>
    </row>
    <row r="150" spans="1:110" x14ac:dyDescent="0.2">
      <c r="A150" s="49">
        <v>232062</v>
      </c>
      <c r="B150" s="27" t="s">
        <v>151</v>
      </c>
      <c r="C150" s="42">
        <v>63</v>
      </c>
      <c r="D150" s="37">
        <v>79542</v>
      </c>
      <c r="E150" s="47">
        <f>+D150/100</f>
        <v>795.42</v>
      </c>
    </row>
    <row r="151" spans="1:110" s="5" customFormat="1" ht="13.5" thickBot="1" x14ac:dyDescent="0.25">
      <c r="A151" s="49">
        <v>239074</v>
      </c>
      <c r="B151" s="27" t="s">
        <v>152</v>
      </c>
      <c r="C151" s="42">
        <v>114</v>
      </c>
      <c r="D151" s="37">
        <v>81540</v>
      </c>
      <c r="E151" s="47">
        <f>+D151/100</f>
        <v>815.4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</row>
    <row r="152" spans="1:110" s="3" customFormat="1" ht="14.25" thickTop="1" thickBot="1" x14ac:dyDescent="0.25">
      <c r="A152" s="49">
        <v>239084</v>
      </c>
      <c r="B152" s="27" t="s">
        <v>153</v>
      </c>
      <c r="C152" s="42">
        <v>55</v>
      </c>
      <c r="D152" s="37">
        <v>57843</v>
      </c>
      <c r="E152" s="47">
        <f>+D152/100</f>
        <v>578.42999999999995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</row>
    <row r="153" spans="1:110" ht="13.5" thickTop="1" x14ac:dyDescent="0.2">
      <c r="A153" s="54"/>
      <c r="B153" s="32"/>
      <c r="C153" s="46"/>
      <c r="D153" s="33"/>
      <c r="E153" s="33"/>
    </row>
    <row r="154" spans="1:110" x14ac:dyDescent="0.2">
      <c r="A154" s="10" t="s">
        <v>51</v>
      </c>
      <c r="B154" s="9" t="s">
        <v>23</v>
      </c>
      <c r="C154" s="12"/>
      <c r="D154" s="9"/>
      <c r="E154" s="9"/>
    </row>
    <row r="155" spans="1:110" x14ac:dyDescent="0.2">
      <c r="A155" s="51">
        <v>230000</v>
      </c>
      <c r="B155" s="28" t="s">
        <v>24</v>
      </c>
      <c r="C155" s="44" t="s">
        <v>49</v>
      </c>
      <c r="D155" s="33"/>
      <c r="E155" s="36"/>
    </row>
    <row r="156" spans="1:110" x14ac:dyDescent="0.2">
      <c r="A156" s="51">
        <v>238062</v>
      </c>
      <c r="B156" s="28" t="s">
        <v>25</v>
      </c>
      <c r="C156" s="44" t="s">
        <v>49</v>
      </c>
      <c r="D156" s="37">
        <v>28382</v>
      </c>
      <c r="E156" s="47">
        <f>+D156/100</f>
        <v>283.82</v>
      </c>
    </row>
    <row r="157" spans="1:110" x14ac:dyDescent="0.2">
      <c r="A157" s="51">
        <v>239452</v>
      </c>
      <c r="B157" s="28" t="s">
        <v>154</v>
      </c>
      <c r="C157" s="44" t="s">
        <v>49</v>
      </c>
      <c r="D157" s="37">
        <v>3203</v>
      </c>
      <c r="E157" s="47">
        <f>+D157/100</f>
        <v>32.03</v>
      </c>
    </row>
    <row r="158" spans="1:110" x14ac:dyDescent="0.2">
      <c r="A158" s="51">
        <v>231901</v>
      </c>
      <c r="B158" s="28" t="s">
        <v>47</v>
      </c>
      <c r="C158" s="44" t="s">
        <v>49</v>
      </c>
      <c r="D158" s="37">
        <v>26611</v>
      </c>
      <c r="E158" s="47">
        <f>+D158/100</f>
        <v>266.11</v>
      </c>
    </row>
    <row r="159" spans="1:110" x14ac:dyDescent="0.2">
      <c r="A159" s="51">
        <v>231902</v>
      </c>
      <c r="B159" s="28" t="s">
        <v>48</v>
      </c>
      <c r="C159" s="44" t="s">
        <v>49</v>
      </c>
      <c r="D159" s="37">
        <v>35835</v>
      </c>
      <c r="E159" s="47">
        <f>+D159/100</f>
        <v>358.35</v>
      </c>
    </row>
    <row r="160" spans="1:110" s="41" customFormat="1" ht="27" customHeight="1" x14ac:dyDescent="0.2">
      <c r="A160" s="15"/>
      <c r="B160" s="39"/>
      <c r="C160" s="11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</row>
    <row r="161" spans="1:6" x14ac:dyDescent="0.2">
      <c r="A161" s="22"/>
      <c r="B161" s="23"/>
      <c r="C161" s="24"/>
      <c r="D161" s="25"/>
      <c r="E161" s="25"/>
      <c r="F161" s="25"/>
    </row>
    <row r="162" spans="1:6" x14ac:dyDescent="0.2">
      <c r="A162" s="22"/>
      <c r="B162" s="23"/>
      <c r="C162" s="24"/>
      <c r="D162" s="25"/>
      <c r="E162" s="25"/>
      <c r="F162" s="25"/>
    </row>
    <row r="163" spans="1:6" x14ac:dyDescent="0.2">
      <c r="A163" s="22"/>
      <c r="B163" s="23"/>
      <c r="C163" s="24"/>
      <c r="D163" s="25"/>
      <c r="E163" s="25"/>
      <c r="F163" s="25"/>
    </row>
  </sheetData>
  <pageMargins left="0.35433070866141736" right="0.35433070866141736" top="0.39370078740157483" bottom="0.19685039370078741" header="0.51181102362204722" footer="0.51181102362204722"/>
  <pageSetup paperSize="9" scale="88" fitToHeight="37" orientation="landscape" r:id="rId1"/>
  <headerFooter alignWithMargins="0"/>
  <rowBreaks count="1" manualBreakCount="1">
    <brk id="1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Prestaties naar productgroepen</vt:lpstr>
      <vt:lpstr>'Prestaties naar productgroepen'!Afdrukbereik</vt:lpstr>
      <vt:lpstr>'Prestaties naar productgroepen'!Afdruktitels</vt:lpstr>
    </vt:vector>
  </TitlesOfParts>
  <Company>Nederlandse Zorgautoriteit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Cardzic, Maja</dc:creator>
  <cp:lastModifiedBy>MRO</cp:lastModifiedBy>
  <cp:lastPrinted>2014-11-24T16:06:15Z</cp:lastPrinted>
  <dcterms:created xsi:type="dcterms:W3CDTF">2014-06-19T08:28:01Z</dcterms:created>
  <dcterms:modified xsi:type="dcterms:W3CDTF">2014-11-24T16:06:24Z</dcterms:modified>
</cp:coreProperties>
</file>